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2384" windowHeight="9312" tabRatio="936" activeTab="3"/>
  </bookViews>
  <sheets>
    <sheet name="стр.13_0503769 2012 к" sheetId="1" r:id="rId1"/>
    <sheet name="стр.13_0503769 2012 д" sheetId="2" r:id="rId2"/>
    <sheet name="стр.13_0503769 2013 д" sheetId="3" r:id="rId3"/>
    <sheet name="стр.13_0503769 2013 к " sheetId="4" r:id="rId4"/>
  </sheets>
  <definedNames>
    <definedName name="_xlnm.Print_Area" localSheetId="1">'стр.13_0503769 2012 д'!$A$1:$DD$70</definedName>
    <definedName name="_xlnm.Print_Area" localSheetId="2">'стр.13_0503769 2013 д'!$A$1:$DD$70</definedName>
  </definedNames>
  <calcPr fullCalcOnLoad="1"/>
</workbook>
</file>

<file path=xl/sharedStrings.xml><?xml version="1.0" encoding="utf-8"?>
<sst xmlns="http://schemas.openxmlformats.org/spreadsheetml/2006/main" count="200" uniqueCount="63">
  <si>
    <t>наименование</t>
  </si>
  <si>
    <t>Код формы по ОКУД</t>
  </si>
  <si>
    <t>Всего</t>
  </si>
  <si>
    <t>Вид деятельности</t>
  </si>
  <si>
    <t>Вид задолженности</t>
  </si>
  <si>
    <t>Сумма, руб.</t>
  </si>
  <si>
    <t>всего</t>
  </si>
  <si>
    <t>Итого по
коду счета</t>
  </si>
  <si>
    <t>на начало года</t>
  </si>
  <si>
    <t>ИНН</t>
  </si>
  <si>
    <t>0503769</t>
  </si>
  <si>
    <t>Номер счета
бухгалтерского учета</t>
  </si>
  <si>
    <t>в том числе:
крупные сделки</t>
  </si>
  <si>
    <t>сделки с заинтересованностью</t>
  </si>
  <si>
    <t>Номер счета бухгалтерского учета</t>
  </si>
  <si>
    <t>(дебиторская/кредиторская)</t>
  </si>
  <si>
    <t>(в ред. Приказа Минфина России от 26.10.2012 № 139н)</t>
  </si>
  <si>
    <t>Сумма задолженности, руб.</t>
  </si>
  <si>
    <t>на конец отчетного периода</t>
  </si>
  <si>
    <t>Дебитор (кредитор)</t>
  </si>
  <si>
    <t>1. Сведения о дебиторской (кредиторской) задолженности учреждения</t>
  </si>
  <si>
    <t>2. Аналитическая информация о нереальной к взысканию дебиторской задолженности, 
просроченной кредиторской задолженности учреждения</t>
  </si>
  <si>
    <t>Год 
возникновения</t>
  </si>
  <si>
    <t>в том числе 
нереальная 
к взысканию, просроченная задолженность</t>
  </si>
  <si>
    <t>Причины 
образования</t>
  </si>
  <si>
    <t>кредиторская</t>
  </si>
  <si>
    <t>302.23</t>
  </si>
  <si>
    <t>302.25</t>
  </si>
  <si>
    <t>302.26</t>
  </si>
  <si>
    <t>302.31</t>
  </si>
  <si>
    <t>302.34</t>
  </si>
  <si>
    <t>Итого:302</t>
  </si>
  <si>
    <t>303.01</t>
  </si>
  <si>
    <t>303.02</t>
  </si>
  <si>
    <t>303.06</t>
  </si>
  <si>
    <t>303.07</t>
  </si>
  <si>
    <t>303.08</t>
  </si>
  <si>
    <t>303.10</t>
  </si>
  <si>
    <t>303.11</t>
  </si>
  <si>
    <t>Итого:303</t>
  </si>
  <si>
    <t>206.21</t>
  </si>
  <si>
    <t>206.25</t>
  </si>
  <si>
    <t>206.26</t>
  </si>
  <si>
    <t>206.31</t>
  </si>
  <si>
    <t>206.34</t>
  </si>
  <si>
    <t>Итого: 206</t>
  </si>
  <si>
    <t>208.12</t>
  </si>
  <si>
    <t>208.22</t>
  </si>
  <si>
    <t>208.26</t>
  </si>
  <si>
    <t>208.34</t>
  </si>
  <si>
    <t>Итого: 208</t>
  </si>
  <si>
    <t>дебиторская</t>
  </si>
  <si>
    <t>206.23</t>
  </si>
  <si>
    <t>302.11</t>
  </si>
  <si>
    <t>205.31</t>
  </si>
  <si>
    <t>Итого:205</t>
  </si>
  <si>
    <t>210.03</t>
  </si>
  <si>
    <t>Сведения по  кредиторской задолженности МБОУ Новосергиевская  НОШ</t>
  </si>
  <si>
    <t>302.24</t>
  </si>
  <si>
    <t>Сведения по дебиторской  задолженности МБОУ  Новосергиевская  НОШ</t>
  </si>
  <si>
    <t>206.13</t>
  </si>
  <si>
    <t>304.03</t>
  </si>
  <si>
    <t>Итого:304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</si>
</sst>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0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 Cyr"/>
      <family val="0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7" fillId="0" borderId="0" xfId="0" applyFont="1" applyAlignment="1">
      <alignment/>
    </xf>
    <xf numFmtId="0" fontId="2" fillId="0" borderId="0" xfId="0" applyFont="1" applyAlignment="1">
      <alignment vertical="top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 indent="1"/>
    </xf>
    <xf numFmtId="49" fontId="1" fillId="0" borderId="11" xfId="0" applyNumberFormat="1" applyFont="1" applyBorder="1" applyAlignment="1">
      <alignment horizontal="left" vertical="center" indent="1"/>
    </xf>
    <xf numFmtId="49" fontId="1" fillId="0" borderId="12" xfId="0" applyNumberFormat="1" applyFont="1" applyBorder="1" applyAlignment="1">
      <alignment horizontal="left" vertical="center" indent="1"/>
    </xf>
    <xf numFmtId="49" fontId="1" fillId="0" borderId="2" xfId="0" applyNumberFormat="1" applyFont="1" applyBorder="1" applyAlignment="1">
      <alignment horizontal="left" vertical="center" indent="1"/>
    </xf>
    <xf numFmtId="0" fontId="1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 wrapText="1" indent="1"/>
    </xf>
    <xf numFmtId="49" fontId="1" fillId="0" borderId="8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3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3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25" xfId="0" applyNumberFormat="1" applyFont="1" applyBorder="1" applyAlignment="1">
      <alignment horizontal="center" vertical="center"/>
    </xf>
    <xf numFmtId="4" fontId="1" fillId="0" borderId="26" xfId="0" applyNumberFormat="1" applyFont="1" applyBorder="1" applyAlignment="1">
      <alignment horizontal="center" vertical="center"/>
    </xf>
    <xf numFmtId="4" fontId="1" fillId="0" borderId="27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4" fontId="1" fillId="0" borderId="21" xfId="0" applyNumberFormat="1" applyFont="1" applyBorder="1" applyAlignment="1">
      <alignment horizontal="center" vertical="center"/>
    </xf>
    <xf numFmtId="4" fontId="1" fillId="0" borderId="28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4" fontId="9" fillId="0" borderId="1" xfId="0" applyNumberFormat="1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center" vertical="center"/>
    </xf>
    <xf numFmtId="49" fontId="9" fillId="0" borderId="5" xfId="0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80"/>
  <sheetViews>
    <sheetView view="pageBreakPreview" zoomScaleSheetLayoutView="100" workbookViewId="0" topLeftCell="A16">
      <selection activeCell="S74" sqref="S74:AJ74"/>
    </sheetView>
  </sheetViews>
  <sheetFormatPr defaultColWidth="9.00390625" defaultRowHeight="12.75"/>
  <cols>
    <col min="1" max="16384" width="0.875" style="1" customWidth="1"/>
  </cols>
  <sheetData>
    <row r="1" ht="15" customHeight="1">
      <c r="DD1" s="7" t="s">
        <v>16</v>
      </c>
    </row>
    <row r="2" ht="6" customHeight="1" thickBot="1"/>
    <row r="3" spans="89:108" s="3" customFormat="1" ht="15" customHeight="1" thickBot="1">
      <c r="CK3" s="5" t="s">
        <v>1</v>
      </c>
      <c r="CM3" s="87" t="s">
        <v>10</v>
      </c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9"/>
    </row>
    <row r="5" spans="1:108" s="6" customFormat="1" ht="13.5">
      <c r="A5" s="90" t="s">
        <v>57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7" spans="1:108" ht="18" customHeight="1">
      <c r="A7" s="1" t="s">
        <v>3</v>
      </c>
      <c r="U7" s="71">
        <v>4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1:108" ht="18" customHeight="1">
      <c r="A8" s="1" t="s">
        <v>4</v>
      </c>
      <c r="U8" s="72" t="s">
        <v>25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</row>
    <row r="9" spans="21:108" s="2" customFormat="1" ht="12.75" customHeight="1">
      <c r="U9" s="73" t="s">
        <v>15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ht="15" customHeight="1"/>
    <row r="11" s="8" customFormat="1" ht="12">
      <c r="A11" s="8" t="s">
        <v>20</v>
      </c>
    </row>
    <row r="12" ht="9.75" customHeight="1"/>
    <row r="13" spans="1:108" ht="15" customHeight="1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2"/>
      <c r="AK13" s="63" t="s">
        <v>17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</row>
    <row r="14" spans="1:108" ht="1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4"/>
      <c r="AK14" s="63" t="s">
        <v>8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61"/>
      <c r="BU14" s="97" t="s">
        <v>18</v>
      </c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</row>
    <row r="15" spans="1:108" ht="54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6"/>
      <c r="AK15" s="99" t="s">
        <v>6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63" t="s">
        <v>23</v>
      </c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61"/>
      <c r="BU15" s="102" t="s">
        <v>6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4"/>
      <c r="CM15" s="63" t="s">
        <v>23</v>
      </c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</row>
    <row r="16" spans="1:108" ht="12" customHeight="1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58"/>
      <c r="AK16" s="86">
        <v>2</v>
      </c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58"/>
      <c r="BC16" s="77">
        <v>3</v>
      </c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6">
        <v>4</v>
      </c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58"/>
      <c r="CM16" s="77">
        <v>5</v>
      </c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</row>
    <row r="17" spans="1:108" ht="13.5" customHeight="1">
      <c r="A17" s="17" t="s">
        <v>58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4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20"/>
      <c r="BC17" s="14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20"/>
      <c r="BU17" s="14">
        <v>-224</v>
      </c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20"/>
      <c r="CM17" s="14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6"/>
    </row>
    <row r="18" spans="1:108" ht="13.5" customHeight="1">
      <c r="A18" s="17" t="s">
        <v>53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14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20"/>
      <c r="BC18" s="14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20"/>
      <c r="BU18" s="14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20"/>
      <c r="CM18" s="14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</row>
    <row r="19" spans="1:108" ht="13.5" customHeight="1">
      <c r="A19" s="17" t="s">
        <v>27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14">
        <v>-1418.57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20"/>
      <c r="BC19" s="14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20"/>
      <c r="BU19" s="14">
        <v>9135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20"/>
      <c r="CM19" s="14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6"/>
    </row>
    <row r="20" spans="1:108" ht="13.5" customHeight="1">
      <c r="A20" s="17" t="s">
        <v>28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  <c r="AK20" s="14">
        <v>4496.7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20"/>
      <c r="BC20" s="14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20"/>
      <c r="BU20" s="14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20"/>
      <c r="CM20" s="14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6"/>
    </row>
    <row r="21" spans="1:108" ht="13.5" customHeight="1">
      <c r="A21" s="17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14">
        <v>-235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20"/>
      <c r="BC21" s="14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20"/>
      <c r="BU21" s="14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20"/>
      <c r="CM21" s="14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6"/>
    </row>
    <row r="22" spans="1:108" ht="13.5" customHeight="1">
      <c r="A22" s="17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  <c r="AK22" s="14">
        <v>-2107.79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20"/>
      <c r="BC22" s="14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20"/>
      <c r="BU22" s="14">
        <v>999.2</v>
      </c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20"/>
      <c r="CM22" s="14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6"/>
    </row>
    <row r="23" spans="1:108" ht="13.5" customHeight="1">
      <c r="A23" s="17" t="s">
        <v>26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  <c r="AK23" s="14">
        <v>-317.4</v>
      </c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20"/>
      <c r="BC23" s="14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20"/>
      <c r="BU23" s="14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20"/>
      <c r="CM23" s="14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</row>
    <row r="24" spans="1:108" ht="13.5" customHeight="1">
      <c r="A24" s="17" t="s">
        <v>31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  <c r="AK24" s="14">
        <v>513.94</v>
      </c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20"/>
      <c r="BC24" s="14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20"/>
      <c r="BU24" s="14">
        <v>9910.2</v>
      </c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20"/>
      <c r="CM24" s="14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</row>
    <row r="25" spans="1:108" ht="13.5" customHeight="1">
      <c r="A25" s="17" t="s">
        <v>32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9"/>
      <c r="AK25" s="14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20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20"/>
      <c r="BU25" s="14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20"/>
      <c r="CM25" s="14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6"/>
    </row>
    <row r="26" spans="1:108" ht="13.5" customHeight="1">
      <c r="A26" s="17" t="s">
        <v>33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  <c r="AK26" s="14">
        <v>-284.77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20"/>
      <c r="BC26" s="14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20"/>
      <c r="BU26" s="14">
        <v>-17.96</v>
      </c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20"/>
      <c r="CM26" s="14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</row>
    <row r="27" spans="1:108" ht="13.5" customHeight="1">
      <c r="A27" s="17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  <c r="AK27" s="14">
        <v>-262.67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20"/>
      <c r="BC27" s="14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20"/>
      <c r="BU27" s="14">
        <v>-155.58</v>
      </c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20"/>
      <c r="CM27" s="14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</row>
    <row r="28" spans="1:108" ht="13.5" customHeight="1">
      <c r="A28" s="17" t="s">
        <v>35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K28" s="14">
        <v>-597.66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20"/>
      <c r="BC28" s="14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20"/>
      <c r="BU28" s="14">
        <v>-1291.46</v>
      </c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20"/>
      <c r="CM28" s="14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6"/>
    </row>
    <row r="29" spans="1:108" ht="13.5" customHeight="1">
      <c r="A29" s="17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14">
        <v>-611.4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20"/>
      <c r="BC29" s="14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20"/>
      <c r="BU29" s="14">
        <v>-611.4</v>
      </c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20"/>
      <c r="CM29" s="14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</row>
    <row r="30" spans="1:108" ht="13.5" customHeight="1">
      <c r="A30" s="17" t="s">
        <v>37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/>
      <c r="AK30" s="14">
        <v>-1011.93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20"/>
      <c r="BC30" s="14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20"/>
      <c r="BU30" s="14">
        <v>-482.21</v>
      </c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20"/>
      <c r="CM30" s="14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6"/>
    </row>
    <row r="31" spans="1:108" ht="13.5" customHeight="1">
      <c r="A31" s="17" t="s">
        <v>38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  <c r="AK31" s="14">
        <v>-914.18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20"/>
      <c r="BC31" s="14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20"/>
      <c r="BU31" s="14">
        <v>-945.65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20"/>
      <c r="CM31" s="14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6"/>
    </row>
    <row r="32" spans="1:108" ht="13.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14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20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20"/>
      <c r="BU32" s="14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20"/>
      <c r="CM32" s="14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6"/>
    </row>
    <row r="33" spans="1:108" ht="13.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4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20"/>
      <c r="BC33" s="14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20"/>
      <c r="BU33" s="14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20"/>
      <c r="CM33" s="14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</row>
    <row r="34" spans="1:108" ht="13.5" customHeight="1">
      <c r="A34" s="17" t="s">
        <v>39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9"/>
      <c r="AK34" s="14">
        <v>-3682.61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20"/>
      <c r="BC34" s="14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20"/>
      <c r="BU34" s="14">
        <v>-3504.26</v>
      </c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20"/>
      <c r="CM34" s="14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6"/>
    </row>
    <row r="35" spans="1:108" ht="13.5" customHeight="1">
      <c r="A35" s="17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  <c r="AK35" s="14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20"/>
      <c r="BC35" s="14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20"/>
      <c r="BU35" s="14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20"/>
      <c r="CM35" s="14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6"/>
    </row>
    <row r="36" spans="1:108" ht="13.5" customHeight="1" thickBo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14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20"/>
      <c r="BC36" s="14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20"/>
      <c r="BU36" s="14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20"/>
      <c r="CM36" s="14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"/>
    </row>
    <row r="37" spans="1:108" ht="13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81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3"/>
      <c r="BC37" s="81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3"/>
      <c r="BU37" s="81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3"/>
      <c r="CM37" s="81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4"/>
    </row>
    <row r="38" spans="1:108" ht="13.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  <c r="AK38" s="14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20"/>
      <c r="BC38" s="14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20"/>
      <c r="BU38" s="14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20"/>
      <c r="CM38" s="14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6"/>
    </row>
    <row r="39" spans="1:108" ht="21.75" customHeight="1" thickBot="1" thickTop="1">
      <c r="A39" s="32" t="s">
        <v>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  <c r="S39" s="34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/>
      <c r="AK39" s="14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20"/>
      <c r="BC39" s="14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20"/>
      <c r="BU39" s="14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20"/>
      <c r="CM39" s="14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6"/>
    </row>
    <row r="40" spans="1:108" ht="21.75" customHeight="1" thickTop="1">
      <c r="A40" s="37" t="s">
        <v>12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1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20"/>
      <c r="BC40" s="14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20"/>
      <c r="BU40" s="14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20"/>
      <c r="CM40" s="14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6"/>
    </row>
    <row r="41" spans="1:108" ht="13.5" customHeight="1" thickBot="1">
      <c r="A41" s="29" t="s">
        <v>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20"/>
      <c r="BC41" s="14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20"/>
      <c r="BU41" s="14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20"/>
      <c r="CM41" s="14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6"/>
    </row>
    <row r="42" spans="1:108" ht="13.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  <c r="AK42" s="14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20"/>
      <c r="BC42" s="14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20"/>
      <c r="BU42" s="14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20"/>
      <c r="CM42" s="14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6"/>
    </row>
    <row r="43" spans="1:108" ht="13.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14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20"/>
      <c r="BC43" s="14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20"/>
      <c r="BU43" s="14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20"/>
      <c r="CM43" s="14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6"/>
    </row>
    <row r="44" spans="1:108" ht="13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/>
      <c r="AK44" s="14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20"/>
      <c r="BC44" s="14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20"/>
      <c r="BU44" s="14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20"/>
      <c r="CM44" s="14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6"/>
    </row>
    <row r="45" spans="1:108" ht="13.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  <c r="AK45" s="14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20"/>
      <c r="BC45" s="14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20"/>
      <c r="BU45" s="14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20"/>
      <c r="CM45" s="14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6"/>
    </row>
    <row r="46" spans="1:108" ht="13.5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  <c r="AK46" s="14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20"/>
      <c r="BC46" s="14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20"/>
      <c r="BU46" s="14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20"/>
      <c r="CM46" s="14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6"/>
    </row>
    <row r="47" spans="1:108" ht="13.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  <c r="AK47" s="14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20"/>
      <c r="BC47" s="14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20"/>
      <c r="BU47" s="14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20"/>
      <c r="CM47" s="14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"/>
    </row>
    <row r="48" spans="1:108" ht="13.5" customHeight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/>
      <c r="AK48" s="14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20"/>
      <c r="BC48" s="14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20"/>
      <c r="BU48" s="14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20"/>
      <c r="CM48" s="14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6"/>
    </row>
    <row r="49" spans="1:108" ht="13.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/>
      <c r="AK49" s="14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20"/>
      <c r="BC49" s="14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20"/>
      <c r="BU49" s="14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20"/>
      <c r="CM49" s="14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6"/>
    </row>
    <row r="50" spans="1:108" ht="13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/>
      <c r="AK50" s="14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20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20"/>
      <c r="BU50" s="14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20"/>
      <c r="CM50" s="14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6"/>
    </row>
    <row r="51" spans="1:108" ht="13.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/>
      <c r="AK51" s="14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20"/>
      <c r="BC51" s="14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20"/>
      <c r="BU51" s="14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20"/>
      <c r="CM51" s="14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6"/>
    </row>
    <row r="52" spans="1:108" ht="13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  <c r="AK52" s="14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20"/>
      <c r="BC52" s="14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20"/>
      <c r="BU52" s="14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20"/>
      <c r="CM52" s="14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6"/>
    </row>
    <row r="53" spans="1:108" ht="13.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  <c r="AK53" s="14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20"/>
      <c r="BC53" s="14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20"/>
      <c r="BU53" s="14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20"/>
      <c r="CM53" s="14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"/>
    </row>
    <row r="54" spans="1:108" ht="13.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14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20"/>
      <c r="BC54" s="14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20"/>
      <c r="BU54" s="14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20"/>
      <c r="CM54" s="14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6"/>
    </row>
    <row r="55" spans="1:108" ht="13.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  <c r="AK55" s="14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20"/>
      <c r="BC55" s="14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20"/>
      <c r="BU55" s="14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20"/>
      <c r="CM55" s="14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"/>
    </row>
    <row r="56" spans="1:108" ht="13.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9"/>
      <c r="AK56" s="14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20"/>
      <c r="BC56" s="14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20"/>
      <c r="BU56" s="14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20"/>
      <c r="CM56" s="14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6"/>
    </row>
    <row r="57" spans="1:108" ht="13.5" customHeight="1" thickBo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/>
      <c r="AK57" s="14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20"/>
      <c r="BC57" s="14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20"/>
      <c r="BU57" s="14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20"/>
      <c r="CM57" s="14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6"/>
    </row>
    <row r="58" spans="1:108" ht="21.75" customHeight="1" thickBot="1" thickTop="1">
      <c r="A58" s="32" t="s">
        <v>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4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6"/>
      <c r="AK58" s="14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20"/>
      <c r="BC58" s="14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20"/>
      <c r="BU58" s="14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20"/>
      <c r="CM58" s="14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6"/>
    </row>
    <row r="59" spans="1:108" ht="21.75" customHeight="1" thickTop="1">
      <c r="A59" s="37" t="s">
        <v>12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31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20"/>
      <c r="BC59" s="14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20"/>
      <c r="BU59" s="14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20"/>
      <c r="CM59" s="14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6"/>
    </row>
    <row r="60" spans="1:108" ht="13.5" customHeight="1" thickBot="1">
      <c r="A60" s="29" t="s">
        <v>13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70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6"/>
      <c r="BC60" s="64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6"/>
      <c r="BU60" s="64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6"/>
      <c r="CM60" s="64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7"/>
    </row>
    <row r="61" ht="6" customHeight="1" thickBot="1"/>
    <row r="62" spans="1:108" s="3" customFormat="1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4" t="s">
        <v>2</v>
      </c>
      <c r="AJ62" s="1"/>
      <c r="AK62" s="68">
        <v>-3168.67</v>
      </c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>
        <v>6405.94</v>
      </c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69"/>
    </row>
    <row r="63" spans="1:108" s="3" customFormat="1" ht="21.75" customHeight="1">
      <c r="A63" s="26" t="s">
        <v>12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30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3" customFormat="1" ht="13.5" customHeight="1" thickBot="1">
      <c r="A64" s="29" t="s">
        <v>13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3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5"/>
    </row>
    <row r="65" ht="18" customHeight="1"/>
    <row r="66" spans="1:108" ht="9.75">
      <c r="A66" s="60" t="s">
        <v>21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</row>
    <row r="67" spans="1:108" ht="9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</row>
    <row r="68" ht="9.75" customHeight="1"/>
    <row r="69" spans="1:108" ht="16.5" customHeight="1">
      <c r="A69" s="61" t="s">
        <v>14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 t="s">
        <v>5</v>
      </c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 t="s">
        <v>22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 t="s">
        <v>19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 t="s">
        <v>24</v>
      </c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3"/>
    </row>
    <row r="70" spans="1:108" ht="16.5" customHeight="1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 t="s">
        <v>9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 t="s">
        <v>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3"/>
    </row>
    <row r="71" spans="1:108" s="9" customFormat="1" ht="12" customHeight="1" thickBot="1">
      <c r="A71" s="58">
        <v>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>
        <v>2</v>
      </c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>
        <v>3</v>
      </c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>
        <v>4</v>
      </c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49">
        <v>5</v>
      </c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1"/>
      <c r="CM71" s="52">
        <v>6</v>
      </c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49"/>
    </row>
    <row r="72" spans="1:108" ht="13.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7"/>
      <c r="BU72" s="42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4"/>
    </row>
    <row r="73" spans="1:108" ht="13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8"/>
      <c r="BU73" s="42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4"/>
    </row>
    <row r="74" spans="1:108" ht="13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8"/>
      <c r="BU74" s="42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4"/>
    </row>
    <row r="75" spans="1:108" ht="13.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8"/>
      <c r="BU75" s="42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4"/>
    </row>
    <row r="76" spans="1:108" ht="13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8"/>
      <c r="BU76" s="42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4"/>
    </row>
    <row r="77" spans="1:108" ht="13.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8"/>
      <c r="BU77" s="42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4"/>
    </row>
    <row r="78" spans="1:108" ht="13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8"/>
      <c r="BU78" s="42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4"/>
    </row>
    <row r="79" spans="1:108" ht="13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8"/>
      <c r="BU79" s="42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4"/>
    </row>
    <row r="80" spans="1:108" ht="13.5" customHeight="1" thickBo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1"/>
      <c r="BU80" s="42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4"/>
    </row>
    <row r="81" ht="3" customHeight="1"/>
  </sheetData>
  <mergeCells count="322">
    <mergeCell ref="CM3:DD3"/>
    <mergeCell ref="A5:DD5"/>
    <mergeCell ref="BU16:CL16"/>
    <mergeCell ref="A13:AJ15"/>
    <mergeCell ref="AK13:DD13"/>
    <mergeCell ref="AK14:BT14"/>
    <mergeCell ref="BU14:DD14"/>
    <mergeCell ref="AK15:BB15"/>
    <mergeCell ref="BC15:BT15"/>
    <mergeCell ref="BU15:CL15"/>
    <mergeCell ref="CM15:DD15"/>
    <mergeCell ref="CM38:DD38"/>
    <mergeCell ref="CM16:DD16"/>
    <mergeCell ref="A37:AJ37"/>
    <mergeCell ref="AK37:BB37"/>
    <mergeCell ref="BC37:BT37"/>
    <mergeCell ref="BU37:CL37"/>
    <mergeCell ref="CM37:DD37"/>
    <mergeCell ref="A16:AJ16"/>
    <mergeCell ref="AK16:BB16"/>
    <mergeCell ref="BC16:BT16"/>
    <mergeCell ref="BU39:CL39"/>
    <mergeCell ref="A38:AJ38"/>
    <mergeCell ref="AK38:BB38"/>
    <mergeCell ref="BC38:BT38"/>
    <mergeCell ref="BU38:CL38"/>
    <mergeCell ref="A36:AJ36"/>
    <mergeCell ref="AK36:BB36"/>
    <mergeCell ref="BC36:BT36"/>
    <mergeCell ref="BU36:CL36"/>
    <mergeCell ref="CM39:DD39"/>
    <mergeCell ref="A40:AJ40"/>
    <mergeCell ref="AK40:BB40"/>
    <mergeCell ref="BC40:BT40"/>
    <mergeCell ref="BU40:CL40"/>
    <mergeCell ref="CM40:DD40"/>
    <mergeCell ref="A39:R39"/>
    <mergeCell ref="S39:AJ39"/>
    <mergeCell ref="AK39:BB39"/>
    <mergeCell ref="BC39:BT39"/>
    <mergeCell ref="A41:AJ41"/>
    <mergeCell ref="AK41:BB41"/>
    <mergeCell ref="BC41:BT41"/>
    <mergeCell ref="BU41:CL41"/>
    <mergeCell ref="CM57:DD57"/>
    <mergeCell ref="A56:AJ56"/>
    <mergeCell ref="AK56:BB56"/>
    <mergeCell ref="BC56:BT56"/>
    <mergeCell ref="BU56:CL56"/>
    <mergeCell ref="A57:AJ57"/>
    <mergeCell ref="AK57:BB57"/>
    <mergeCell ref="BC57:BT57"/>
    <mergeCell ref="BU57:CL57"/>
    <mergeCell ref="U7:DD7"/>
    <mergeCell ref="U8:DD8"/>
    <mergeCell ref="U9:DD9"/>
    <mergeCell ref="CM56:DD56"/>
    <mergeCell ref="CM41:DD41"/>
    <mergeCell ref="A42:AJ42"/>
    <mergeCell ref="AK42:BB42"/>
    <mergeCell ref="BC42:BT42"/>
    <mergeCell ref="BU42:CL42"/>
    <mergeCell ref="CM42:DD42"/>
    <mergeCell ref="BU60:CL60"/>
    <mergeCell ref="CM60:DD60"/>
    <mergeCell ref="AK62:BB62"/>
    <mergeCell ref="BC62:BT62"/>
    <mergeCell ref="BU62:CL62"/>
    <mergeCell ref="CM62:DD62"/>
    <mergeCell ref="AK60:BB60"/>
    <mergeCell ref="BC60:BT60"/>
    <mergeCell ref="A66:DD67"/>
    <mergeCell ref="A69:R70"/>
    <mergeCell ref="S69:AJ70"/>
    <mergeCell ref="AK69:BB70"/>
    <mergeCell ref="BC69:CL69"/>
    <mergeCell ref="CM69:DD70"/>
    <mergeCell ref="BC70:BT70"/>
    <mergeCell ref="BU70:CL70"/>
    <mergeCell ref="A71:R71"/>
    <mergeCell ref="S71:AJ71"/>
    <mergeCell ref="AK71:BB71"/>
    <mergeCell ref="BC71:BT71"/>
    <mergeCell ref="BU73:CL73"/>
    <mergeCell ref="CM73:DD73"/>
    <mergeCell ref="A72:R72"/>
    <mergeCell ref="S72:AJ72"/>
    <mergeCell ref="AK72:BB72"/>
    <mergeCell ref="BC72:BT72"/>
    <mergeCell ref="BU71:CL71"/>
    <mergeCell ref="CM71:DD71"/>
    <mergeCell ref="BU72:CL72"/>
    <mergeCell ref="CM72:DD72"/>
    <mergeCell ref="BU74:CL74"/>
    <mergeCell ref="CM74:DD74"/>
    <mergeCell ref="A73:R73"/>
    <mergeCell ref="S73:AJ73"/>
    <mergeCell ref="A74:R74"/>
    <mergeCell ref="S74:AJ74"/>
    <mergeCell ref="AK74:BB74"/>
    <mergeCell ref="BC74:BT74"/>
    <mergeCell ref="AK73:BB73"/>
    <mergeCell ref="BC73:BT73"/>
    <mergeCell ref="A75:R75"/>
    <mergeCell ref="S75:AJ75"/>
    <mergeCell ref="AK75:BB75"/>
    <mergeCell ref="BC75:BT75"/>
    <mergeCell ref="BU77:CL77"/>
    <mergeCell ref="CM77:DD77"/>
    <mergeCell ref="A76:R76"/>
    <mergeCell ref="S76:AJ76"/>
    <mergeCell ref="AK76:BB76"/>
    <mergeCell ref="BC76:BT76"/>
    <mergeCell ref="BU75:CL75"/>
    <mergeCell ref="CM75:DD75"/>
    <mergeCell ref="BU76:CL76"/>
    <mergeCell ref="CM76:DD76"/>
    <mergeCell ref="BU78:CL78"/>
    <mergeCell ref="CM78:DD78"/>
    <mergeCell ref="A77:R77"/>
    <mergeCell ref="S77:AJ77"/>
    <mergeCell ref="A78:R78"/>
    <mergeCell ref="S78:AJ78"/>
    <mergeCell ref="AK78:BB78"/>
    <mergeCell ref="BC78:BT78"/>
    <mergeCell ref="AK77:BB77"/>
    <mergeCell ref="BC77:BT77"/>
    <mergeCell ref="A79:R79"/>
    <mergeCell ref="S79:AJ79"/>
    <mergeCell ref="AK79:BB79"/>
    <mergeCell ref="BC79:BT79"/>
    <mergeCell ref="BU80:CL80"/>
    <mergeCell ref="CM80:DD80"/>
    <mergeCell ref="BU79:CL79"/>
    <mergeCell ref="CM79:DD79"/>
    <mergeCell ref="A80:R80"/>
    <mergeCell ref="S80:AJ80"/>
    <mergeCell ref="AK80:BB80"/>
    <mergeCell ref="BC80:BT80"/>
    <mergeCell ref="A58:R58"/>
    <mergeCell ref="S58:AJ58"/>
    <mergeCell ref="A59:AJ59"/>
    <mergeCell ref="A60:AJ60"/>
    <mergeCell ref="AK58:BB58"/>
    <mergeCell ref="BC58:BT58"/>
    <mergeCell ref="BU58:CL58"/>
    <mergeCell ref="CM58:DD58"/>
    <mergeCell ref="AK59:BB59"/>
    <mergeCell ref="BC59:BT59"/>
    <mergeCell ref="BU59:CL59"/>
    <mergeCell ref="CM59:DD59"/>
    <mergeCell ref="A63:AJ63"/>
    <mergeCell ref="A64:AJ64"/>
    <mergeCell ref="AK63:BB63"/>
    <mergeCell ref="BC63:BT63"/>
    <mergeCell ref="BU63:CL63"/>
    <mergeCell ref="CM63:DD63"/>
    <mergeCell ref="AK64:BB64"/>
    <mergeCell ref="BC64:BT64"/>
    <mergeCell ref="BU64:CL64"/>
    <mergeCell ref="CM64:DD64"/>
    <mergeCell ref="CM36:DD36"/>
    <mergeCell ref="A35:AJ35"/>
    <mergeCell ref="AK35:BB35"/>
    <mergeCell ref="BC35:BT35"/>
    <mergeCell ref="BU35:CL35"/>
    <mergeCell ref="CM35:DD35"/>
    <mergeCell ref="CM34:DD34"/>
    <mergeCell ref="A33:AJ33"/>
    <mergeCell ref="AK33:BB33"/>
    <mergeCell ref="BC33:BT33"/>
    <mergeCell ref="BU33:CL33"/>
    <mergeCell ref="CM33:DD33"/>
    <mergeCell ref="A34:AJ34"/>
    <mergeCell ref="AK34:BB34"/>
    <mergeCell ref="BC34:BT34"/>
    <mergeCell ref="BU34:CL34"/>
    <mergeCell ref="CM32:DD32"/>
    <mergeCell ref="A31:AJ31"/>
    <mergeCell ref="AK31:BB31"/>
    <mergeCell ref="BC31:BT31"/>
    <mergeCell ref="BU31:CL31"/>
    <mergeCell ref="CM31:DD31"/>
    <mergeCell ref="A32:AJ32"/>
    <mergeCell ref="AK32:BB32"/>
    <mergeCell ref="BC32:BT32"/>
    <mergeCell ref="BU32:CL32"/>
    <mergeCell ref="CM30:DD30"/>
    <mergeCell ref="A29:AJ29"/>
    <mergeCell ref="AK29:BB29"/>
    <mergeCell ref="BC29:BT29"/>
    <mergeCell ref="BU29:CL29"/>
    <mergeCell ref="CM29:DD29"/>
    <mergeCell ref="A30:AJ30"/>
    <mergeCell ref="AK30:BB30"/>
    <mergeCell ref="BC30:BT30"/>
    <mergeCell ref="BU30:CL30"/>
    <mergeCell ref="CM28:DD28"/>
    <mergeCell ref="A27:AJ27"/>
    <mergeCell ref="AK27:BB27"/>
    <mergeCell ref="BC27:BT27"/>
    <mergeCell ref="BU27:CL27"/>
    <mergeCell ref="CM27:DD27"/>
    <mergeCell ref="A28:AJ28"/>
    <mergeCell ref="AK28:BB28"/>
    <mergeCell ref="BC28:BT28"/>
    <mergeCell ref="BU28:CL28"/>
    <mergeCell ref="CM26:DD26"/>
    <mergeCell ref="A25:AJ25"/>
    <mergeCell ref="AK25:BB25"/>
    <mergeCell ref="BC25:BT25"/>
    <mergeCell ref="BU25:CL25"/>
    <mergeCell ref="CM25:DD25"/>
    <mergeCell ref="A26:AJ26"/>
    <mergeCell ref="AK26:BB26"/>
    <mergeCell ref="BC26:BT26"/>
    <mergeCell ref="BU26:CL26"/>
    <mergeCell ref="CM24:DD24"/>
    <mergeCell ref="A23:AJ23"/>
    <mergeCell ref="AK23:BB23"/>
    <mergeCell ref="BC23:BT23"/>
    <mergeCell ref="BU23:CL23"/>
    <mergeCell ref="CM23:DD23"/>
    <mergeCell ref="A24:AJ24"/>
    <mergeCell ref="AK24:BB24"/>
    <mergeCell ref="BC24:BT24"/>
    <mergeCell ref="BU24:CL24"/>
    <mergeCell ref="CM22:DD22"/>
    <mergeCell ref="A21:AJ21"/>
    <mergeCell ref="AK21:BB21"/>
    <mergeCell ref="BC21:BT21"/>
    <mergeCell ref="BU21:CL21"/>
    <mergeCell ref="CM21:DD21"/>
    <mergeCell ref="A22:AJ22"/>
    <mergeCell ref="AK22:BB22"/>
    <mergeCell ref="BC22:BT22"/>
    <mergeCell ref="BU22:CL22"/>
    <mergeCell ref="CM20:DD20"/>
    <mergeCell ref="A19:AJ19"/>
    <mergeCell ref="AK19:BB19"/>
    <mergeCell ref="BC19:BT19"/>
    <mergeCell ref="BU19:CL19"/>
    <mergeCell ref="CM19:DD19"/>
    <mergeCell ref="A20:AJ20"/>
    <mergeCell ref="AK20:BB20"/>
    <mergeCell ref="BC20:BT20"/>
    <mergeCell ref="BU20:CL20"/>
    <mergeCell ref="CM18:DD18"/>
    <mergeCell ref="A17:AJ17"/>
    <mergeCell ref="AK17:BB17"/>
    <mergeCell ref="BC17:BT17"/>
    <mergeCell ref="BU17:CL17"/>
    <mergeCell ref="CM17:DD17"/>
    <mergeCell ref="A18:AJ18"/>
    <mergeCell ref="AK18:BB18"/>
    <mergeCell ref="BC18:BT18"/>
    <mergeCell ref="BU18:CL18"/>
    <mergeCell ref="CM55:DD55"/>
    <mergeCell ref="A54:AJ54"/>
    <mergeCell ref="AK54:BB54"/>
    <mergeCell ref="BC54:BT54"/>
    <mergeCell ref="BU54:CL54"/>
    <mergeCell ref="CM54:DD54"/>
    <mergeCell ref="A55:AJ55"/>
    <mergeCell ref="AK55:BB55"/>
    <mergeCell ref="BC55:BT55"/>
    <mergeCell ref="BU55:CL55"/>
    <mergeCell ref="CM53:DD53"/>
    <mergeCell ref="A52:AJ52"/>
    <mergeCell ref="AK52:BB52"/>
    <mergeCell ref="BC52:BT52"/>
    <mergeCell ref="BU52:CL52"/>
    <mergeCell ref="CM52:DD52"/>
    <mergeCell ref="A53:AJ53"/>
    <mergeCell ref="AK53:BB53"/>
    <mergeCell ref="BC53:BT53"/>
    <mergeCell ref="BU53:CL53"/>
    <mergeCell ref="CM51:DD51"/>
    <mergeCell ref="A50:AJ50"/>
    <mergeCell ref="AK50:BB50"/>
    <mergeCell ref="BC50:BT50"/>
    <mergeCell ref="BU50:CL50"/>
    <mergeCell ref="CM50:DD50"/>
    <mergeCell ref="A51:AJ51"/>
    <mergeCell ref="AK51:BB51"/>
    <mergeCell ref="BC51:BT51"/>
    <mergeCell ref="BU51:CL51"/>
    <mergeCell ref="CM49:DD49"/>
    <mergeCell ref="A48:AJ48"/>
    <mergeCell ref="AK48:BB48"/>
    <mergeCell ref="BC48:BT48"/>
    <mergeCell ref="BU48:CL48"/>
    <mergeCell ref="CM48:DD48"/>
    <mergeCell ref="A49:AJ49"/>
    <mergeCell ref="AK49:BB49"/>
    <mergeCell ref="BC49:BT49"/>
    <mergeCell ref="BU49:CL49"/>
    <mergeCell ref="CM47:DD47"/>
    <mergeCell ref="A46:AJ46"/>
    <mergeCell ref="AK46:BB46"/>
    <mergeCell ref="BC46:BT46"/>
    <mergeCell ref="BU46:CL46"/>
    <mergeCell ref="CM46:DD46"/>
    <mergeCell ref="A47:AJ47"/>
    <mergeCell ref="AK47:BB47"/>
    <mergeCell ref="BC47:BT47"/>
    <mergeCell ref="BU47:CL47"/>
    <mergeCell ref="CM45:DD45"/>
    <mergeCell ref="A44:AJ44"/>
    <mergeCell ref="AK44:BB44"/>
    <mergeCell ref="BC44:BT44"/>
    <mergeCell ref="BU44:CL44"/>
    <mergeCell ref="CM44:DD44"/>
    <mergeCell ref="A45:AJ45"/>
    <mergeCell ref="AK45:BB45"/>
    <mergeCell ref="BC45:BT45"/>
    <mergeCell ref="BU45:CL45"/>
    <mergeCell ref="CM43:DD43"/>
    <mergeCell ref="A43:AJ43"/>
    <mergeCell ref="AK43:BB43"/>
    <mergeCell ref="BC43:BT43"/>
    <mergeCell ref="BU43:CL4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D69"/>
  <sheetViews>
    <sheetView view="pageBreakPreview" zoomScaleSheetLayoutView="100" workbookViewId="0" topLeftCell="A31">
      <selection activeCell="BC66" sqref="BC66:BT66"/>
    </sheetView>
  </sheetViews>
  <sheetFormatPr defaultColWidth="9.00390625" defaultRowHeight="12.75"/>
  <cols>
    <col min="1" max="16384" width="0.875" style="1" customWidth="1"/>
  </cols>
  <sheetData>
    <row r="1" ht="15" customHeight="1">
      <c r="DD1" s="7" t="s">
        <v>16</v>
      </c>
    </row>
    <row r="2" ht="6" customHeight="1" thickBot="1"/>
    <row r="3" spans="89:108" s="3" customFormat="1" ht="15" customHeight="1" thickBot="1">
      <c r="CK3" s="5" t="s">
        <v>1</v>
      </c>
      <c r="CM3" s="87" t="s">
        <v>10</v>
      </c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9"/>
    </row>
    <row r="5" spans="1:108" s="6" customFormat="1" ht="13.5">
      <c r="A5" s="90" t="s">
        <v>59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7" spans="1:108" ht="18" customHeight="1">
      <c r="A7" s="1" t="s">
        <v>3</v>
      </c>
      <c r="U7" s="71">
        <v>4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1:108" ht="18" customHeight="1">
      <c r="A8" s="1" t="s">
        <v>4</v>
      </c>
      <c r="U8" s="72" t="s">
        <v>51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</row>
    <row r="9" spans="21:108" s="2" customFormat="1" ht="12.75" customHeight="1">
      <c r="U9" s="73" t="s">
        <v>15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ht="15" customHeight="1"/>
    <row r="11" s="8" customFormat="1" ht="12">
      <c r="A11" s="8" t="s">
        <v>20</v>
      </c>
    </row>
    <row r="12" ht="9.75" customHeight="1"/>
    <row r="13" spans="1:108" ht="15" customHeight="1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2"/>
      <c r="AK13" s="63" t="s">
        <v>17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</row>
    <row r="14" spans="1:108" ht="1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4"/>
      <c r="AK14" s="63" t="s">
        <v>8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61"/>
      <c r="BU14" s="97" t="s">
        <v>18</v>
      </c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</row>
    <row r="15" spans="1:108" ht="54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6"/>
      <c r="AK15" s="99" t="s">
        <v>6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63" t="s">
        <v>23</v>
      </c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61"/>
      <c r="BU15" s="102" t="s">
        <v>6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4"/>
      <c r="CM15" s="63" t="s">
        <v>23</v>
      </c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</row>
    <row r="16" spans="1:108" ht="12" customHeight="1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58"/>
      <c r="AK16" s="86">
        <v>2</v>
      </c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58"/>
      <c r="BC16" s="77">
        <v>3</v>
      </c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6">
        <v>4</v>
      </c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58"/>
      <c r="CM16" s="77">
        <v>5</v>
      </c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</row>
    <row r="17" spans="1:108" ht="13.5" customHeight="1">
      <c r="A17" s="74" t="s">
        <v>40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6"/>
      <c r="AK17" s="109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1"/>
      <c r="BC17" s="109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1"/>
      <c r="BU17" s="109"/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1"/>
      <c r="CM17" s="109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2"/>
    </row>
    <row r="18" spans="1:108" ht="13.5" customHeight="1">
      <c r="A18" s="17" t="s">
        <v>41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105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8"/>
      <c r="BC18" s="105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8"/>
      <c r="BU18" s="105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8"/>
      <c r="CM18" s="105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ht="13.5" customHeight="1">
      <c r="A19" s="17" t="s">
        <v>42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105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8"/>
      <c r="BC19" s="105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8"/>
      <c r="BU19" s="105">
        <v>3900</v>
      </c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8"/>
      <c r="CM19" s="105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13.5" customHeight="1">
      <c r="A20" s="17" t="s">
        <v>43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  <c r="AK20" s="105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8"/>
      <c r="BC20" s="105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8"/>
      <c r="BU20" s="105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8"/>
      <c r="CM20" s="105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3.5" customHeight="1">
      <c r="A21" s="17" t="s">
        <v>44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105">
        <v>6806.87</v>
      </c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8"/>
      <c r="BC21" s="105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8"/>
      <c r="BU21" s="105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8"/>
      <c r="CM21" s="105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3.5" customHeight="1">
      <c r="A22" s="17" t="s">
        <v>52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1"/>
      <c r="AK22" s="105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32"/>
      <c r="BC22" s="11"/>
      <c r="BD22" s="106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32"/>
      <c r="BV22" s="106">
        <v>939.26</v>
      </c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32"/>
      <c r="CM22" s="11"/>
      <c r="CN22" s="106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ht="13.5" customHeight="1">
      <c r="A23" s="17" t="s">
        <v>45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  <c r="AK23" s="105">
        <v>6806.87</v>
      </c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8"/>
      <c r="BC23" s="105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8"/>
      <c r="BU23" s="105">
        <v>4839.26</v>
      </c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8"/>
      <c r="CM23" s="105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7"/>
    </row>
    <row r="24" spans="1:108" ht="13.5" customHeight="1">
      <c r="A24" s="17" t="s">
        <v>46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  <c r="AK24" s="105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8"/>
      <c r="BC24" s="105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8"/>
      <c r="BU24" s="105">
        <v>-500</v>
      </c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8"/>
      <c r="CM24" s="105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ht="13.5" customHeight="1">
      <c r="A25" s="17" t="s">
        <v>47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9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105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8"/>
      <c r="BU25" s="105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8"/>
      <c r="CM25" s="105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ht="13.5" customHeight="1">
      <c r="A26" s="17" t="s">
        <v>48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  <c r="AK26" s="105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8"/>
      <c r="BC26" s="105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8"/>
      <c r="BU26" s="105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8"/>
      <c r="CM26" s="105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3.5" customHeight="1">
      <c r="A27" s="17" t="s">
        <v>49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  <c r="AK27" s="105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8"/>
      <c r="BC27" s="105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8"/>
      <c r="BU27" s="105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8"/>
      <c r="CM27" s="105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ht="13.5" customHeight="1">
      <c r="A28" s="17" t="s">
        <v>50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K28" s="105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8"/>
      <c r="BC28" s="105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8"/>
      <c r="BU28" s="105">
        <v>-500</v>
      </c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8"/>
      <c r="CM28" s="105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7"/>
    </row>
    <row r="29" spans="1:108" ht="13.5" customHeight="1">
      <c r="A29" s="17" t="s">
        <v>54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8"/>
      <c r="BC29" s="105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8"/>
      <c r="BU29" s="105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8"/>
      <c r="CM29" s="105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ht="13.5" customHeight="1">
      <c r="A30" s="17" t="s">
        <v>55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/>
      <c r="AK30" s="105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8"/>
      <c r="BC30" s="105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8"/>
      <c r="BU30" s="105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8"/>
      <c r="CM30" s="105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7"/>
    </row>
    <row r="31" spans="1:108" ht="13.5" customHeight="1" thickBot="1">
      <c r="A31" s="17" t="s">
        <v>56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  <c r="AK31" s="105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8"/>
      <c r="BU31" s="105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8"/>
      <c r="CM31" s="105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ht="21.75" customHeight="1" thickBot="1" thickTop="1">
      <c r="A32" s="32" t="s">
        <v>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  <c r="S32" s="34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6"/>
      <c r="AK32" s="105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8"/>
      <c r="BC32" s="105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8"/>
      <c r="BU32" s="105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8"/>
      <c r="CM32" s="105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8"/>
    </row>
    <row r="33" spans="1:108" ht="21.75" customHeight="1" thickTop="1">
      <c r="A33" s="37" t="s">
        <v>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127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8"/>
      <c r="BC33" s="105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8"/>
      <c r="BU33" s="105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8"/>
      <c r="CM33" s="105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ht="13.5" customHeight="1" thickBot="1">
      <c r="A34" s="29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127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8"/>
      <c r="BC34" s="105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8"/>
      <c r="BU34" s="105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8"/>
      <c r="CM34" s="105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ht="13.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K35" s="105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8"/>
      <c r="BC35" s="105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8"/>
      <c r="BU35" s="105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8"/>
      <c r="CM35" s="105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ht="13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105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8"/>
      <c r="BC36" s="105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8"/>
      <c r="BU36" s="105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8"/>
      <c r="CM36" s="105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7"/>
    </row>
    <row r="37" spans="1:108" ht="13.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K37" s="105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8"/>
      <c r="BC37" s="105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8"/>
      <c r="BU37" s="105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8"/>
      <c r="CM37" s="105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ht="13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  <c r="AK38" s="105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8"/>
      <c r="BC38" s="105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8"/>
      <c r="BU38" s="105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8"/>
      <c r="CM38" s="105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7"/>
    </row>
    <row r="39" spans="1:108" ht="13.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/>
      <c r="AK39" s="105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8"/>
      <c r="BC39" s="105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8"/>
      <c r="BU39" s="105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8"/>
      <c r="CM39" s="105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ht="13.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  <c r="AK40" s="105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8"/>
      <c r="BC40" s="105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8"/>
      <c r="BU40" s="105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8"/>
      <c r="CM40" s="105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ht="13.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K41" s="105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8"/>
      <c r="BC41" s="105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8"/>
      <c r="BU41" s="105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8"/>
      <c r="CM41" s="105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7"/>
    </row>
    <row r="42" spans="1:108" ht="13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  <c r="AK42" s="105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8"/>
      <c r="BC42" s="105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8"/>
      <c r="BU42" s="105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8"/>
      <c r="CM42" s="105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ht="13.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105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8"/>
      <c r="BC43" s="105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8"/>
      <c r="BU43" s="105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8"/>
      <c r="CM43" s="105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4" spans="1:108" ht="13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/>
      <c r="AK44" s="105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8"/>
      <c r="BC44" s="105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8"/>
      <c r="BU44" s="105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8"/>
      <c r="CM44" s="105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7"/>
    </row>
    <row r="45" spans="1:108" ht="13.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  <c r="AK45" s="105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8"/>
      <c r="BC45" s="105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8"/>
      <c r="BU45" s="105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8"/>
      <c r="CM45" s="105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ht="13.5" customHeight="1" thickBo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  <c r="AK46" s="105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8"/>
      <c r="BC46" s="105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8"/>
      <c r="BU46" s="105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8"/>
      <c r="CM46" s="105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7"/>
    </row>
    <row r="47" spans="1:108" ht="21.75" customHeight="1" thickBot="1" thickTop="1">
      <c r="A47" s="32" t="s">
        <v>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34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/>
      <c r="AK47" s="105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8"/>
      <c r="BC47" s="105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8"/>
      <c r="BU47" s="105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8"/>
      <c r="CM47" s="105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ht="21.75" customHeight="1" thickTop="1">
      <c r="A48" s="37" t="s">
        <v>12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127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8"/>
      <c r="BC48" s="105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8"/>
      <c r="BU48" s="105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8"/>
      <c r="CM48" s="105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13.5" customHeight="1" thickBot="1">
      <c r="A49" s="29" t="s">
        <v>13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120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5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5"/>
      <c r="BU49" s="113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5"/>
      <c r="CM49" s="113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6"/>
    </row>
    <row r="50" spans="37:108" ht="6" customHeight="1" thickBot="1"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</row>
    <row r="51" spans="1:108" s="3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4" t="s">
        <v>2</v>
      </c>
      <c r="AJ51" s="1"/>
      <c r="AK51" s="117">
        <v>6806.87</v>
      </c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7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7">
        <v>4339.26</v>
      </c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9"/>
    </row>
    <row r="52" spans="1:108" s="3" customFormat="1" ht="21.75" customHeight="1">
      <c r="A52" s="26" t="s">
        <v>12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121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3"/>
    </row>
    <row r="53" spans="1:108" s="3" customFormat="1" ht="13.5" customHeight="1" thickBot="1">
      <c r="A53" s="29" t="s">
        <v>13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124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6"/>
    </row>
    <row r="54" ht="18" customHeight="1"/>
    <row r="55" spans="1:108" ht="9.75">
      <c r="A55" s="60" t="s">
        <v>21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</row>
    <row r="56" spans="1:108" ht="9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</row>
    <row r="57" ht="9.75" customHeight="1"/>
    <row r="58" spans="1:108" ht="16.5" customHeight="1">
      <c r="A58" s="61" t="s">
        <v>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 t="s">
        <v>5</v>
      </c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 t="s">
        <v>22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 t="s">
        <v>19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 t="s">
        <v>24</v>
      </c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3"/>
    </row>
    <row r="59" spans="1:108" ht="16.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 t="s">
        <v>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 t="s">
        <v>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3"/>
    </row>
    <row r="60" spans="1:108" s="9" customFormat="1" ht="12" customHeight="1" thickBot="1">
      <c r="A60" s="58">
        <v>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>
        <v>2</v>
      </c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>
        <v>3</v>
      </c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>
        <v>4</v>
      </c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49">
        <v>5</v>
      </c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1"/>
      <c r="CM60" s="52">
        <v>6</v>
      </c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49"/>
    </row>
    <row r="61" spans="1:108" ht="13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7"/>
      <c r="BU61" s="4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ht="13.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8"/>
      <c r="BU62" s="4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ht="13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8"/>
      <c r="BU63" s="4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ht="13.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8"/>
      <c r="BU64" s="4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ht="13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8"/>
      <c r="BU65" s="42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ht="13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8"/>
      <c r="BU66" s="42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ht="13.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8"/>
      <c r="BU67" s="42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ht="13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8"/>
      <c r="BU68" s="42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ht="13.5" customHeight="1" thickBo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1"/>
      <c r="BU69" s="42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</row>
    <row r="70" ht="3" customHeight="1"/>
  </sheetData>
  <mergeCells count="267">
    <mergeCell ref="CN22:DD22"/>
    <mergeCell ref="A22:AJ22"/>
    <mergeCell ref="AK22:BB22"/>
    <mergeCell ref="BD22:BT22"/>
    <mergeCell ref="BV22:CL22"/>
    <mergeCell ref="CM44:DD44"/>
    <mergeCell ref="CM32:DD32"/>
    <mergeCell ref="A33:AJ33"/>
    <mergeCell ref="CM45:DD45"/>
    <mergeCell ref="BC45:BT45"/>
    <mergeCell ref="BU43:CL43"/>
    <mergeCell ref="BU44:CL44"/>
    <mergeCell ref="BU45:CL45"/>
    <mergeCell ref="BC43:BT43"/>
    <mergeCell ref="CM43:DD43"/>
    <mergeCell ref="CM19:DD19"/>
    <mergeCell ref="BU31:CL31"/>
    <mergeCell ref="CM31:DD31"/>
    <mergeCell ref="A34:AJ34"/>
    <mergeCell ref="AK34:BB34"/>
    <mergeCell ref="AK33:BB33"/>
    <mergeCell ref="BC33:BT33"/>
    <mergeCell ref="BU33:CL33"/>
    <mergeCell ref="CM33:DD33"/>
    <mergeCell ref="A32:R32"/>
    <mergeCell ref="A45:AJ45"/>
    <mergeCell ref="AK43:BB43"/>
    <mergeCell ref="AK44:BB44"/>
    <mergeCell ref="AK45:BB45"/>
    <mergeCell ref="A44:AJ44"/>
    <mergeCell ref="A43:AJ43"/>
    <mergeCell ref="CM18:DD18"/>
    <mergeCell ref="BU52:CL52"/>
    <mergeCell ref="CM52:DD52"/>
    <mergeCell ref="AK53:BB53"/>
    <mergeCell ref="BC53:BT53"/>
    <mergeCell ref="BU53:CL53"/>
    <mergeCell ref="CM53:DD53"/>
    <mergeCell ref="AK48:BB48"/>
    <mergeCell ref="BC48:BT48"/>
    <mergeCell ref="BU48:CL48"/>
    <mergeCell ref="A52:AJ52"/>
    <mergeCell ref="A53:AJ53"/>
    <mergeCell ref="AK52:BB52"/>
    <mergeCell ref="BC52:BT52"/>
    <mergeCell ref="CM48:DD48"/>
    <mergeCell ref="AK47:BB47"/>
    <mergeCell ref="BC47:BT47"/>
    <mergeCell ref="BU47:CL47"/>
    <mergeCell ref="CM47:DD47"/>
    <mergeCell ref="A47:R47"/>
    <mergeCell ref="S47:AJ47"/>
    <mergeCell ref="A48:AJ48"/>
    <mergeCell ref="A49:AJ49"/>
    <mergeCell ref="A69:R69"/>
    <mergeCell ref="S69:AJ69"/>
    <mergeCell ref="AK69:BB69"/>
    <mergeCell ref="BC69:BT69"/>
    <mergeCell ref="BU69:CL69"/>
    <mergeCell ref="CM69:DD69"/>
    <mergeCell ref="BU68:CL68"/>
    <mergeCell ref="CM68:DD68"/>
    <mergeCell ref="A68:R68"/>
    <mergeCell ref="S68:AJ68"/>
    <mergeCell ref="AK68:BB68"/>
    <mergeCell ref="BC68:BT68"/>
    <mergeCell ref="BU67:CL67"/>
    <mergeCell ref="CM67:DD67"/>
    <mergeCell ref="A66:R66"/>
    <mergeCell ref="S66:AJ66"/>
    <mergeCell ref="A67:R67"/>
    <mergeCell ref="S67:AJ67"/>
    <mergeCell ref="AK67:BB67"/>
    <mergeCell ref="BC67:BT67"/>
    <mergeCell ref="AK66:BB66"/>
    <mergeCell ref="BC66:BT66"/>
    <mergeCell ref="BU64:CL64"/>
    <mergeCell ref="CM64:DD64"/>
    <mergeCell ref="BU65:CL65"/>
    <mergeCell ref="CM65:DD65"/>
    <mergeCell ref="BU66:CL66"/>
    <mergeCell ref="CM66:DD66"/>
    <mergeCell ref="A65:R65"/>
    <mergeCell ref="S65:AJ65"/>
    <mergeCell ref="AK65:BB65"/>
    <mergeCell ref="BC65:BT65"/>
    <mergeCell ref="A64:R64"/>
    <mergeCell ref="S64:AJ64"/>
    <mergeCell ref="AK64:BB64"/>
    <mergeCell ref="BC64:BT64"/>
    <mergeCell ref="BU63:CL63"/>
    <mergeCell ref="CM63:DD63"/>
    <mergeCell ref="A62:R62"/>
    <mergeCell ref="S62:AJ62"/>
    <mergeCell ref="A63:R63"/>
    <mergeCell ref="S63:AJ63"/>
    <mergeCell ref="AK63:BB63"/>
    <mergeCell ref="BC63:BT63"/>
    <mergeCell ref="AK62:BB62"/>
    <mergeCell ref="BC62:BT62"/>
    <mergeCell ref="BU60:CL60"/>
    <mergeCell ref="CM60:DD60"/>
    <mergeCell ref="BU61:CL61"/>
    <mergeCell ref="CM61:DD61"/>
    <mergeCell ref="BU62:CL62"/>
    <mergeCell ref="CM62:DD62"/>
    <mergeCell ref="A61:R61"/>
    <mergeCell ref="S61:AJ61"/>
    <mergeCell ref="AK61:BB61"/>
    <mergeCell ref="BC61:BT61"/>
    <mergeCell ref="A60:R60"/>
    <mergeCell ref="S60:AJ60"/>
    <mergeCell ref="AK60:BB60"/>
    <mergeCell ref="BC60:BT60"/>
    <mergeCell ref="A55:DD56"/>
    <mergeCell ref="A58:R59"/>
    <mergeCell ref="S58:AJ59"/>
    <mergeCell ref="AK58:BB59"/>
    <mergeCell ref="BC58:CL58"/>
    <mergeCell ref="CM58:DD59"/>
    <mergeCell ref="BC59:BT59"/>
    <mergeCell ref="BU59:CL59"/>
    <mergeCell ref="BU49:CL49"/>
    <mergeCell ref="CM49:DD49"/>
    <mergeCell ref="AK51:BB51"/>
    <mergeCell ref="BC51:BT51"/>
    <mergeCell ref="BU51:CL51"/>
    <mergeCell ref="CM51:DD51"/>
    <mergeCell ref="AK49:BB49"/>
    <mergeCell ref="BC49:BT49"/>
    <mergeCell ref="U7:DD7"/>
    <mergeCell ref="U8:DD8"/>
    <mergeCell ref="U9:DD9"/>
    <mergeCell ref="CM36:DD36"/>
    <mergeCell ref="CM34:DD34"/>
    <mergeCell ref="A35:AJ35"/>
    <mergeCell ref="AK35:BB35"/>
    <mergeCell ref="BC35:BT35"/>
    <mergeCell ref="BU35:CL35"/>
    <mergeCell ref="CM35:DD35"/>
    <mergeCell ref="CM46:DD46"/>
    <mergeCell ref="A36:AJ36"/>
    <mergeCell ref="AK36:BB36"/>
    <mergeCell ref="BC36:BT36"/>
    <mergeCell ref="BU36:CL36"/>
    <mergeCell ref="A46:AJ46"/>
    <mergeCell ref="AK46:BB46"/>
    <mergeCell ref="BC46:BT46"/>
    <mergeCell ref="BU46:CL46"/>
    <mergeCell ref="BC44:BT44"/>
    <mergeCell ref="S32:AJ32"/>
    <mergeCell ref="A18:AJ18"/>
    <mergeCell ref="BC18:BT18"/>
    <mergeCell ref="BC34:BT34"/>
    <mergeCell ref="A19:AJ19"/>
    <mergeCell ref="A31:AJ31"/>
    <mergeCell ref="AK19:BB19"/>
    <mergeCell ref="AK31:BB31"/>
    <mergeCell ref="AK32:BB32"/>
    <mergeCell ref="AK18:BB18"/>
    <mergeCell ref="BU34:CL34"/>
    <mergeCell ref="BC19:BT19"/>
    <mergeCell ref="BC31:BT31"/>
    <mergeCell ref="BU18:CL18"/>
    <mergeCell ref="BU32:CL32"/>
    <mergeCell ref="BU19:CL19"/>
    <mergeCell ref="BC32:BT32"/>
    <mergeCell ref="CM15:DD15"/>
    <mergeCell ref="CM16:DD16"/>
    <mergeCell ref="A17:AJ17"/>
    <mergeCell ref="AK17:BB17"/>
    <mergeCell ref="BC17:BT17"/>
    <mergeCell ref="BU17:CL17"/>
    <mergeCell ref="CM17:DD17"/>
    <mergeCell ref="A16:AJ16"/>
    <mergeCell ref="AK16:BB16"/>
    <mergeCell ref="BC16:BT16"/>
    <mergeCell ref="CM3:DD3"/>
    <mergeCell ref="A5:DD5"/>
    <mergeCell ref="BU16:CL16"/>
    <mergeCell ref="A13:AJ15"/>
    <mergeCell ref="AK13:DD13"/>
    <mergeCell ref="AK14:BT14"/>
    <mergeCell ref="BU14:DD14"/>
    <mergeCell ref="AK15:BB15"/>
    <mergeCell ref="BC15:BT15"/>
    <mergeCell ref="BU15:CL15"/>
    <mergeCell ref="CM30:DD30"/>
    <mergeCell ref="A29:AJ29"/>
    <mergeCell ref="AK29:BB29"/>
    <mergeCell ref="BC29:BT29"/>
    <mergeCell ref="BU29:CL29"/>
    <mergeCell ref="CM29:DD29"/>
    <mergeCell ref="A30:AJ30"/>
    <mergeCell ref="AK30:BB30"/>
    <mergeCell ref="BC30:BT30"/>
    <mergeCell ref="BU30:CL30"/>
    <mergeCell ref="CM28:DD28"/>
    <mergeCell ref="A27:AJ27"/>
    <mergeCell ref="AK27:BB27"/>
    <mergeCell ref="BC27:BT27"/>
    <mergeCell ref="BU27:CL27"/>
    <mergeCell ref="CM27:DD27"/>
    <mergeCell ref="A28:AJ28"/>
    <mergeCell ref="AK28:BB28"/>
    <mergeCell ref="BC28:BT28"/>
    <mergeCell ref="BU28:CL28"/>
    <mergeCell ref="CM26:DD26"/>
    <mergeCell ref="A25:AJ25"/>
    <mergeCell ref="AK25:BB25"/>
    <mergeCell ref="BC25:BT25"/>
    <mergeCell ref="BU25:CL25"/>
    <mergeCell ref="CM25:DD25"/>
    <mergeCell ref="A26:AJ26"/>
    <mergeCell ref="AK26:BB26"/>
    <mergeCell ref="BC26:BT26"/>
    <mergeCell ref="BU26:CL26"/>
    <mergeCell ref="CM24:DD24"/>
    <mergeCell ref="A23:AJ23"/>
    <mergeCell ref="AK23:BB23"/>
    <mergeCell ref="BC23:BT23"/>
    <mergeCell ref="BU23:CL23"/>
    <mergeCell ref="CM23:DD23"/>
    <mergeCell ref="A24:AJ24"/>
    <mergeCell ref="AK24:BB24"/>
    <mergeCell ref="BC24:BT24"/>
    <mergeCell ref="BU24:CL24"/>
    <mergeCell ref="CM21:DD21"/>
    <mergeCell ref="A20:AJ20"/>
    <mergeCell ref="AK20:BB20"/>
    <mergeCell ref="BC20:BT20"/>
    <mergeCell ref="BU20:CL20"/>
    <mergeCell ref="CM20:DD20"/>
    <mergeCell ref="A21:AJ21"/>
    <mergeCell ref="AK21:BB21"/>
    <mergeCell ref="BC21:BT21"/>
    <mergeCell ref="BU21:CL21"/>
    <mergeCell ref="CM42:DD42"/>
    <mergeCell ref="A41:AJ41"/>
    <mergeCell ref="AK41:BB41"/>
    <mergeCell ref="BC41:BT41"/>
    <mergeCell ref="BU41:CL41"/>
    <mergeCell ref="CM41:DD41"/>
    <mergeCell ref="A42:AJ42"/>
    <mergeCell ref="AK42:BB42"/>
    <mergeCell ref="BC42:BT42"/>
    <mergeCell ref="BU42:CL42"/>
    <mergeCell ref="CM40:DD40"/>
    <mergeCell ref="A39:AJ39"/>
    <mergeCell ref="AK39:BB39"/>
    <mergeCell ref="BC39:BT39"/>
    <mergeCell ref="BU39:CL39"/>
    <mergeCell ref="CM39:DD39"/>
    <mergeCell ref="A40:AJ40"/>
    <mergeCell ref="AK40:BB40"/>
    <mergeCell ref="BC40:BT40"/>
    <mergeCell ref="BU40:CL40"/>
    <mergeCell ref="CM38:DD38"/>
    <mergeCell ref="A37:AJ37"/>
    <mergeCell ref="AK37:BB37"/>
    <mergeCell ref="BC37:BT37"/>
    <mergeCell ref="BU37:CL37"/>
    <mergeCell ref="CM37:DD37"/>
    <mergeCell ref="A38:AJ38"/>
    <mergeCell ref="AK38:BB38"/>
    <mergeCell ref="BC38:BT38"/>
    <mergeCell ref="BU38:CL38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0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69"/>
  <sheetViews>
    <sheetView zoomScaleSheetLayoutView="100" workbookViewId="0" topLeftCell="A12">
      <selection activeCell="CM17" sqref="CM17:DD17"/>
    </sheetView>
  </sheetViews>
  <sheetFormatPr defaultColWidth="9.00390625" defaultRowHeight="12.75"/>
  <cols>
    <col min="1" max="16384" width="0.875" style="1" customWidth="1"/>
  </cols>
  <sheetData>
    <row r="1" ht="15" customHeight="1">
      <c r="DD1" s="7" t="s">
        <v>16</v>
      </c>
    </row>
    <row r="2" ht="6" customHeight="1" thickBot="1"/>
    <row r="3" spans="89:108" s="3" customFormat="1" ht="15" customHeight="1" thickBot="1">
      <c r="CK3" s="5" t="s">
        <v>1</v>
      </c>
      <c r="CM3" s="87" t="s">
        <v>10</v>
      </c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9"/>
    </row>
    <row r="5" spans="1:108" s="6" customFormat="1" ht="13.5">
      <c r="A5" s="90" t="s">
        <v>59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7" spans="1:108" ht="18" customHeight="1">
      <c r="A7" s="1" t="s">
        <v>3</v>
      </c>
      <c r="U7" s="71">
        <v>4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1:108" ht="18" customHeight="1">
      <c r="A8" s="1" t="s">
        <v>4</v>
      </c>
      <c r="U8" s="72" t="s">
        <v>51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</row>
    <row r="9" spans="21:108" s="2" customFormat="1" ht="12.75" customHeight="1">
      <c r="U9" s="73" t="s">
        <v>15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ht="15" customHeight="1"/>
    <row r="11" s="8" customFormat="1" ht="12">
      <c r="A11" s="8" t="s">
        <v>20</v>
      </c>
    </row>
    <row r="12" ht="9.75" customHeight="1"/>
    <row r="13" spans="1:108" ht="15" customHeight="1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2"/>
      <c r="AK13" s="63" t="s">
        <v>17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</row>
    <row r="14" spans="1:108" ht="1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4"/>
      <c r="AK14" s="63" t="s">
        <v>8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61"/>
      <c r="BU14" s="97" t="s">
        <v>18</v>
      </c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</row>
    <row r="15" spans="1:108" ht="54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6"/>
      <c r="AK15" s="99" t="s">
        <v>6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63" t="s">
        <v>23</v>
      </c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61"/>
      <c r="BU15" s="102" t="s">
        <v>6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4"/>
      <c r="CM15" s="63" t="s">
        <v>23</v>
      </c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</row>
    <row r="16" spans="1:108" ht="12" customHeight="1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58"/>
      <c r="AK16" s="86">
        <v>2</v>
      </c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58"/>
      <c r="BC16" s="77">
        <v>3</v>
      </c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6">
        <v>4</v>
      </c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58"/>
      <c r="CM16" s="77">
        <v>5</v>
      </c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</row>
    <row r="17" spans="1:108" ht="13.5" customHeight="1">
      <c r="A17" s="74" t="s">
        <v>60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6"/>
      <c r="AK17" s="109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1"/>
      <c r="BC17" s="109"/>
      <c r="BD17" s="110"/>
      <c r="BE17" s="110"/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1"/>
      <c r="BU17" s="109">
        <v>1865</v>
      </c>
      <c r="BV17" s="110"/>
      <c r="BW17" s="110"/>
      <c r="BX17" s="110"/>
      <c r="BY17" s="110"/>
      <c r="BZ17" s="110"/>
      <c r="CA17" s="110"/>
      <c r="CB17" s="110"/>
      <c r="CC17" s="110"/>
      <c r="CD17" s="110"/>
      <c r="CE17" s="110"/>
      <c r="CF17" s="110"/>
      <c r="CG17" s="110"/>
      <c r="CH17" s="110"/>
      <c r="CI17" s="110"/>
      <c r="CJ17" s="110"/>
      <c r="CK17" s="110"/>
      <c r="CL17" s="111"/>
      <c r="CM17" s="109"/>
      <c r="CN17" s="110"/>
      <c r="CO17" s="110"/>
      <c r="CP17" s="110"/>
      <c r="CQ17" s="110"/>
      <c r="CR17" s="110"/>
      <c r="CS17" s="110"/>
      <c r="CT17" s="110"/>
      <c r="CU17" s="110"/>
      <c r="CV17" s="110"/>
      <c r="CW17" s="110"/>
      <c r="CX17" s="110"/>
      <c r="CY17" s="110"/>
      <c r="CZ17" s="110"/>
      <c r="DA17" s="110"/>
      <c r="DB17" s="110"/>
      <c r="DC17" s="110"/>
      <c r="DD17" s="112"/>
    </row>
    <row r="18" spans="1:108" ht="13.5" customHeight="1">
      <c r="A18" s="17" t="s">
        <v>41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105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8"/>
      <c r="BC18" s="105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8"/>
      <c r="BU18" s="105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8"/>
      <c r="CM18" s="105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7"/>
    </row>
    <row r="19" spans="1:108" ht="13.5" customHeight="1">
      <c r="A19" s="17" t="s">
        <v>42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105">
        <v>3900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8"/>
      <c r="BC19" s="105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8"/>
      <c r="BU19" s="105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8"/>
      <c r="CM19" s="105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7"/>
    </row>
    <row r="20" spans="1:108" ht="13.5" customHeight="1">
      <c r="A20" s="17" t="s">
        <v>43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  <c r="AK20" s="105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8"/>
      <c r="BC20" s="105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8"/>
      <c r="BU20" s="105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8"/>
      <c r="CM20" s="105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7"/>
    </row>
    <row r="21" spans="1:108" ht="13.5" customHeight="1">
      <c r="A21" s="17" t="s">
        <v>44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105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8"/>
      <c r="BC21" s="105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8"/>
      <c r="BU21" s="105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8"/>
      <c r="CM21" s="105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7"/>
    </row>
    <row r="22" spans="1:108" ht="13.5" customHeight="1">
      <c r="A22" s="17" t="s">
        <v>52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1"/>
      <c r="AK22" s="105">
        <v>939.26</v>
      </c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4"/>
      <c r="BC22" s="105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32"/>
      <c r="BU22" s="105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4"/>
      <c r="CM22" s="105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9"/>
    </row>
    <row r="23" spans="1:108" ht="13.5" customHeight="1">
      <c r="A23" s="138" t="s">
        <v>45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39"/>
      <c r="AH23" s="139"/>
      <c r="AI23" s="139"/>
      <c r="AJ23" s="140"/>
      <c r="AK23" s="135">
        <f>AK17+AK18+AK19+AK20+AK21+AK22</f>
        <v>4839.26</v>
      </c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41"/>
      <c r="BC23" s="135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41"/>
      <c r="BU23" s="135">
        <f>BU17+BU18+BU19+BU20+BU21+BU22</f>
        <v>1865</v>
      </c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41"/>
      <c r="CM23" s="135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41"/>
    </row>
    <row r="24" spans="1:108" ht="13.5" customHeight="1">
      <c r="A24" s="17" t="s">
        <v>46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9"/>
      <c r="AK24" s="105">
        <v>-500</v>
      </c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8"/>
      <c r="BC24" s="105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8"/>
      <c r="BU24" s="105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8"/>
      <c r="CM24" s="105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7"/>
    </row>
    <row r="25" spans="1:108" ht="13.5" customHeight="1">
      <c r="A25" s="17" t="s">
        <v>47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9"/>
      <c r="AK25" s="105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8"/>
      <c r="BC25" s="105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8"/>
      <c r="BU25" s="105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8"/>
      <c r="CM25" s="105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7"/>
    </row>
    <row r="26" spans="1:108" ht="13.5" customHeight="1">
      <c r="A26" s="17" t="s">
        <v>48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  <c r="AK26" s="105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8"/>
      <c r="BC26" s="105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8"/>
      <c r="BU26" s="105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8"/>
      <c r="CM26" s="105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7"/>
    </row>
    <row r="27" spans="1:108" ht="13.5" customHeight="1">
      <c r="A27" s="17" t="s">
        <v>49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  <c r="AK27" s="105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8"/>
      <c r="BC27" s="105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8"/>
      <c r="BU27" s="105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8"/>
      <c r="CM27" s="105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7"/>
    </row>
    <row r="28" spans="1:108" ht="13.5" customHeight="1">
      <c r="A28" s="138" t="s">
        <v>50</v>
      </c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40"/>
      <c r="AK28" s="135">
        <f>AK24+AK25+AK26+AK27</f>
        <v>-500</v>
      </c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41"/>
      <c r="BC28" s="135"/>
      <c r="BD28" s="136"/>
      <c r="BE28" s="136"/>
      <c r="BF28" s="136"/>
      <c r="BG28" s="136"/>
      <c r="BH28" s="136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41"/>
      <c r="BU28" s="135">
        <f>BU24+BU25+BU26+BU27</f>
        <v>0</v>
      </c>
      <c r="BV28" s="136"/>
      <c r="BW28" s="136"/>
      <c r="BX28" s="136"/>
      <c r="BY28" s="136"/>
      <c r="BZ28" s="136"/>
      <c r="CA28" s="136"/>
      <c r="CB28" s="136"/>
      <c r="CC28" s="136"/>
      <c r="CD28" s="136"/>
      <c r="CE28" s="136"/>
      <c r="CF28" s="136"/>
      <c r="CG28" s="136"/>
      <c r="CH28" s="136"/>
      <c r="CI28" s="136"/>
      <c r="CJ28" s="136"/>
      <c r="CK28" s="136"/>
      <c r="CL28" s="141"/>
      <c r="CM28" s="135"/>
      <c r="CN28" s="136"/>
      <c r="CO28" s="136"/>
      <c r="CP28" s="136"/>
      <c r="CQ28" s="136"/>
      <c r="CR28" s="136"/>
      <c r="CS28" s="136"/>
      <c r="CT28" s="136"/>
      <c r="CU28" s="136"/>
      <c r="CV28" s="136"/>
      <c r="CW28" s="136"/>
      <c r="CX28" s="136"/>
      <c r="CY28" s="136"/>
      <c r="CZ28" s="136"/>
      <c r="DA28" s="136"/>
      <c r="DB28" s="136"/>
      <c r="DC28" s="136"/>
      <c r="DD28" s="141"/>
    </row>
    <row r="29" spans="1:108" ht="13.5" customHeight="1">
      <c r="A29" s="17" t="s">
        <v>54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105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8"/>
      <c r="BC29" s="105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8"/>
      <c r="BU29" s="105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8"/>
      <c r="CM29" s="105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7"/>
    </row>
    <row r="30" spans="1:108" ht="13.5" customHeight="1">
      <c r="A30" s="138" t="s">
        <v>55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40"/>
      <c r="AK30" s="135">
        <f>AK29</f>
        <v>0</v>
      </c>
      <c r="AL30" s="136"/>
      <c r="AM30" s="136"/>
      <c r="AN30" s="136"/>
      <c r="AO30" s="136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41"/>
      <c r="BC30" s="135"/>
      <c r="BD30" s="136"/>
      <c r="BE30" s="136"/>
      <c r="BF30" s="136"/>
      <c r="BG30" s="136"/>
      <c r="BH30" s="136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41"/>
      <c r="BU30" s="135">
        <f>BU29</f>
        <v>0</v>
      </c>
      <c r="BV30" s="136"/>
      <c r="BW30" s="136"/>
      <c r="BX30" s="136"/>
      <c r="BY30" s="136"/>
      <c r="BZ30" s="136"/>
      <c r="CA30" s="136"/>
      <c r="CB30" s="136"/>
      <c r="CC30" s="136"/>
      <c r="CD30" s="136"/>
      <c r="CE30" s="136"/>
      <c r="CF30" s="136"/>
      <c r="CG30" s="136"/>
      <c r="CH30" s="136"/>
      <c r="CI30" s="136"/>
      <c r="CJ30" s="136"/>
      <c r="CK30" s="136"/>
      <c r="CL30" s="141"/>
      <c r="CM30" s="135"/>
      <c r="CN30" s="136"/>
      <c r="CO30" s="136"/>
      <c r="CP30" s="136"/>
      <c r="CQ30" s="136"/>
      <c r="CR30" s="136"/>
      <c r="CS30" s="136"/>
      <c r="CT30" s="136"/>
      <c r="CU30" s="136"/>
      <c r="CV30" s="136"/>
      <c r="CW30" s="136"/>
      <c r="CX30" s="136"/>
      <c r="CY30" s="136"/>
      <c r="CZ30" s="136"/>
      <c r="DA30" s="136"/>
      <c r="DB30" s="136"/>
      <c r="DC30" s="136"/>
      <c r="DD30" s="137"/>
    </row>
    <row r="31" spans="1:108" ht="13.5" customHeight="1" thickBot="1">
      <c r="A31" s="17" t="s">
        <v>56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  <c r="AK31" s="105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8"/>
      <c r="BC31" s="105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8"/>
      <c r="BU31" s="105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8"/>
      <c r="CM31" s="105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7"/>
    </row>
    <row r="32" spans="1:108" ht="21.75" customHeight="1" thickBot="1" thickTop="1">
      <c r="A32" s="32" t="s">
        <v>7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3"/>
      <c r="S32" s="34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6"/>
      <c r="AK32" s="105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8"/>
      <c r="BC32" s="105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8"/>
      <c r="BU32" s="105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8"/>
      <c r="CM32" s="105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8"/>
    </row>
    <row r="33" spans="1:108" ht="21.75" customHeight="1" thickTop="1">
      <c r="A33" s="37" t="s">
        <v>12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127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8"/>
      <c r="BC33" s="105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8"/>
      <c r="BU33" s="105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8"/>
      <c r="CM33" s="105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7"/>
    </row>
    <row r="34" spans="1:108" ht="13.5" customHeight="1" thickBot="1">
      <c r="A34" s="29" t="s">
        <v>13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127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8"/>
      <c r="BC34" s="105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8"/>
      <c r="BU34" s="105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8"/>
      <c r="CM34" s="105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7"/>
    </row>
    <row r="35" spans="1:108" ht="13.5" customHeight="1">
      <c r="A35" s="74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6"/>
      <c r="AK35" s="105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8"/>
      <c r="BC35" s="105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8"/>
      <c r="BU35" s="105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8"/>
      <c r="CM35" s="105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7"/>
    </row>
    <row r="36" spans="1:108" ht="13.5" customHeight="1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105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8"/>
      <c r="BC36" s="105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8"/>
      <c r="BU36" s="105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8"/>
      <c r="CM36" s="105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7"/>
    </row>
    <row r="37" spans="1:108" ht="13.5" customHeight="1">
      <c r="A37" s="17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9"/>
      <c r="AK37" s="105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8"/>
      <c r="BC37" s="105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8"/>
      <c r="BU37" s="105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8"/>
      <c r="CM37" s="105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7"/>
    </row>
    <row r="38" spans="1:108" ht="13.5" customHeigh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  <c r="AK38" s="105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8"/>
      <c r="BC38" s="105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8"/>
      <c r="BU38" s="105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8"/>
      <c r="CM38" s="105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7"/>
    </row>
    <row r="39" spans="1:108" ht="13.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9"/>
      <c r="AK39" s="105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8"/>
      <c r="BC39" s="105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8"/>
      <c r="BU39" s="105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8"/>
      <c r="CM39" s="105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7"/>
    </row>
    <row r="40" spans="1:108" ht="13.5" customHeight="1">
      <c r="A40" s="17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9"/>
      <c r="AK40" s="105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8"/>
      <c r="BC40" s="105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8"/>
      <c r="BU40" s="105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8"/>
      <c r="CM40" s="105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7"/>
    </row>
    <row r="41" spans="1:108" ht="13.5" customHeight="1">
      <c r="A41" s="17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9"/>
      <c r="AK41" s="105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8"/>
      <c r="BC41" s="105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8"/>
      <c r="BU41" s="105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8"/>
      <c r="CM41" s="105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7"/>
    </row>
    <row r="42" spans="1:108" ht="13.5" customHeight="1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  <c r="AK42" s="105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8"/>
      <c r="BC42" s="105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8"/>
      <c r="BU42" s="105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8"/>
      <c r="CM42" s="105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7"/>
    </row>
    <row r="43" spans="1:108" ht="13.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105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8"/>
      <c r="BC43" s="105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8"/>
      <c r="BU43" s="105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8"/>
      <c r="CM43" s="105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7"/>
    </row>
    <row r="44" spans="1:108" ht="13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/>
      <c r="AK44" s="105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8"/>
      <c r="BC44" s="105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8"/>
      <c r="BU44" s="105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8"/>
      <c r="CM44" s="105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7"/>
    </row>
    <row r="45" spans="1:108" ht="13.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  <c r="AK45" s="105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8"/>
      <c r="BC45" s="105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8"/>
      <c r="BU45" s="105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8"/>
      <c r="CM45" s="105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7"/>
    </row>
    <row r="46" spans="1:108" ht="13.5" customHeight="1" thickBo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  <c r="AK46" s="105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8"/>
      <c r="BC46" s="105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8"/>
      <c r="BU46" s="105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8"/>
      <c r="CM46" s="105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7"/>
    </row>
    <row r="47" spans="1:108" ht="21.75" customHeight="1" thickBot="1" thickTop="1">
      <c r="A47" s="32" t="s">
        <v>7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34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/>
      <c r="AK47" s="105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8"/>
      <c r="BC47" s="105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8"/>
      <c r="BU47" s="105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8"/>
      <c r="CM47" s="105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7"/>
    </row>
    <row r="48" spans="1:108" ht="21.75" customHeight="1" thickTop="1">
      <c r="A48" s="37" t="s">
        <v>12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127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8"/>
      <c r="BC48" s="105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8"/>
      <c r="BU48" s="105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8"/>
      <c r="CM48" s="105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7"/>
    </row>
    <row r="49" spans="1:108" ht="13.5" customHeight="1" thickBot="1">
      <c r="A49" s="29" t="s">
        <v>13</v>
      </c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120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4"/>
      <c r="AY49" s="114"/>
      <c r="AZ49" s="114"/>
      <c r="BA49" s="114"/>
      <c r="BB49" s="115"/>
      <c r="BC49" s="113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5"/>
      <c r="BU49" s="113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5"/>
      <c r="CM49" s="113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114"/>
      <c r="DB49" s="114"/>
      <c r="DC49" s="114"/>
      <c r="DD49" s="116"/>
    </row>
    <row r="50" spans="37:108" ht="6" customHeight="1" thickBot="1"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</row>
    <row r="51" spans="1:108" s="3" customFormat="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4" t="s">
        <v>2</v>
      </c>
      <c r="AJ51" s="1"/>
      <c r="AK51" s="117">
        <f>AK23+AK28+AK30</f>
        <v>4339.26</v>
      </c>
      <c r="AL51" s="118"/>
      <c r="AM51" s="118"/>
      <c r="AN51" s="118"/>
      <c r="AO51" s="118"/>
      <c r="AP51" s="118"/>
      <c r="AQ51" s="118"/>
      <c r="AR51" s="118"/>
      <c r="AS51" s="118"/>
      <c r="AT51" s="118"/>
      <c r="AU51" s="118"/>
      <c r="AV51" s="118"/>
      <c r="AW51" s="118"/>
      <c r="AX51" s="118"/>
      <c r="AY51" s="118"/>
      <c r="AZ51" s="118"/>
      <c r="BA51" s="118"/>
      <c r="BB51" s="118"/>
      <c r="BC51" s="117"/>
      <c r="BD51" s="118"/>
      <c r="BE51" s="118"/>
      <c r="BF51" s="118"/>
      <c r="BG51" s="118"/>
      <c r="BH51" s="118"/>
      <c r="BI51" s="118"/>
      <c r="BJ51" s="118"/>
      <c r="BK51" s="118"/>
      <c r="BL51" s="118"/>
      <c r="BM51" s="118"/>
      <c r="BN51" s="118"/>
      <c r="BO51" s="118"/>
      <c r="BP51" s="118"/>
      <c r="BQ51" s="118"/>
      <c r="BR51" s="118"/>
      <c r="BS51" s="118"/>
      <c r="BT51" s="118"/>
      <c r="BU51" s="117">
        <f>BU23+BU28+BU30</f>
        <v>1865</v>
      </c>
      <c r="BV51" s="118"/>
      <c r="BW51" s="118"/>
      <c r="BX51" s="118"/>
      <c r="BY51" s="118"/>
      <c r="BZ51" s="118"/>
      <c r="CA51" s="118"/>
      <c r="CB51" s="118"/>
      <c r="CC51" s="118"/>
      <c r="CD51" s="118"/>
      <c r="CE51" s="118"/>
      <c r="CF51" s="118"/>
      <c r="CG51" s="118"/>
      <c r="CH51" s="118"/>
      <c r="CI51" s="118"/>
      <c r="CJ51" s="118"/>
      <c r="CK51" s="118"/>
      <c r="CL51" s="118"/>
      <c r="CM51" s="118"/>
      <c r="CN51" s="118"/>
      <c r="CO51" s="118"/>
      <c r="CP51" s="118"/>
      <c r="CQ51" s="118"/>
      <c r="CR51" s="118"/>
      <c r="CS51" s="118"/>
      <c r="CT51" s="118"/>
      <c r="CU51" s="118"/>
      <c r="CV51" s="118"/>
      <c r="CW51" s="118"/>
      <c r="CX51" s="118"/>
      <c r="CY51" s="118"/>
      <c r="CZ51" s="118"/>
      <c r="DA51" s="118"/>
      <c r="DB51" s="118"/>
      <c r="DC51" s="118"/>
      <c r="DD51" s="119"/>
    </row>
    <row r="52" spans="1:108" s="3" customFormat="1" ht="21.75" customHeight="1">
      <c r="A52" s="26" t="s">
        <v>12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  <c r="AK52" s="121"/>
      <c r="AL52" s="122"/>
      <c r="AM52" s="122"/>
      <c r="AN52" s="122"/>
      <c r="AO52" s="122"/>
      <c r="AP52" s="122"/>
      <c r="AQ52" s="122"/>
      <c r="AR52" s="122"/>
      <c r="AS52" s="122"/>
      <c r="AT52" s="122"/>
      <c r="AU52" s="122"/>
      <c r="AV52" s="122"/>
      <c r="AW52" s="122"/>
      <c r="AX52" s="122"/>
      <c r="AY52" s="122"/>
      <c r="AZ52" s="122"/>
      <c r="BA52" s="122"/>
      <c r="BB52" s="122"/>
      <c r="BC52" s="122"/>
      <c r="BD52" s="122"/>
      <c r="BE52" s="122"/>
      <c r="BF52" s="122"/>
      <c r="BG52" s="122"/>
      <c r="BH52" s="122"/>
      <c r="BI52" s="122"/>
      <c r="BJ52" s="122"/>
      <c r="BK52" s="122"/>
      <c r="BL52" s="122"/>
      <c r="BM52" s="122"/>
      <c r="BN52" s="122"/>
      <c r="BO52" s="122"/>
      <c r="BP52" s="122"/>
      <c r="BQ52" s="122"/>
      <c r="BR52" s="122"/>
      <c r="BS52" s="122"/>
      <c r="BT52" s="122"/>
      <c r="BU52" s="122"/>
      <c r="BV52" s="122"/>
      <c r="BW52" s="122"/>
      <c r="BX52" s="122"/>
      <c r="BY52" s="122"/>
      <c r="BZ52" s="122"/>
      <c r="CA52" s="122"/>
      <c r="CB52" s="122"/>
      <c r="CC52" s="122"/>
      <c r="CD52" s="122"/>
      <c r="CE52" s="122"/>
      <c r="CF52" s="122"/>
      <c r="CG52" s="122"/>
      <c r="CH52" s="122"/>
      <c r="CI52" s="122"/>
      <c r="CJ52" s="122"/>
      <c r="CK52" s="122"/>
      <c r="CL52" s="122"/>
      <c r="CM52" s="122"/>
      <c r="CN52" s="122"/>
      <c r="CO52" s="122"/>
      <c r="CP52" s="122"/>
      <c r="CQ52" s="122"/>
      <c r="CR52" s="122"/>
      <c r="CS52" s="122"/>
      <c r="CT52" s="122"/>
      <c r="CU52" s="122"/>
      <c r="CV52" s="122"/>
      <c r="CW52" s="122"/>
      <c r="CX52" s="122"/>
      <c r="CY52" s="122"/>
      <c r="CZ52" s="122"/>
      <c r="DA52" s="122"/>
      <c r="DB52" s="122"/>
      <c r="DC52" s="122"/>
      <c r="DD52" s="123"/>
    </row>
    <row r="53" spans="1:108" s="3" customFormat="1" ht="13.5" customHeight="1" thickBot="1">
      <c r="A53" s="29" t="s">
        <v>13</v>
      </c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124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/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6"/>
    </row>
    <row r="54" ht="18" customHeight="1"/>
    <row r="55" spans="1:108" ht="9.75">
      <c r="A55" s="60" t="s">
        <v>21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</row>
    <row r="56" spans="1:108" ht="9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</row>
    <row r="57" ht="9.75" customHeight="1"/>
    <row r="58" spans="1:108" ht="16.5" customHeight="1">
      <c r="A58" s="61" t="s">
        <v>14</v>
      </c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 t="s">
        <v>5</v>
      </c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 t="s">
        <v>22</v>
      </c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 t="s">
        <v>19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 t="s">
        <v>24</v>
      </c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3"/>
    </row>
    <row r="59" spans="1:108" ht="16.5" customHeight="1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 t="s">
        <v>9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 t="s">
        <v>0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3"/>
    </row>
    <row r="60" spans="1:108" s="9" customFormat="1" ht="12" customHeight="1" thickBot="1">
      <c r="A60" s="58">
        <v>1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>
        <v>2</v>
      </c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>
        <v>3</v>
      </c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59">
        <v>4</v>
      </c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59"/>
      <c r="BS60" s="59"/>
      <c r="BT60" s="59"/>
      <c r="BU60" s="49">
        <v>5</v>
      </c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50"/>
      <c r="CJ60" s="50"/>
      <c r="CK60" s="50"/>
      <c r="CL60" s="51"/>
      <c r="CM60" s="52">
        <v>6</v>
      </c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49"/>
    </row>
    <row r="61" spans="1:108" ht="13.5" customHeight="1">
      <c r="A61" s="53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7"/>
      <c r="BU61" s="42"/>
      <c r="BV61" s="43"/>
      <c r="BW61" s="43"/>
      <c r="BX61" s="43"/>
      <c r="BY61" s="43"/>
      <c r="BZ61" s="43"/>
      <c r="CA61" s="43"/>
      <c r="CB61" s="43"/>
      <c r="CC61" s="43"/>
      <c r="CD61" s="43"/>
      <c r="CE61" s="43"/>
      <c r="CF61" s="43"/>
      <c r="CG61" s="43"/>
      <c r="CH61" s="43"/>
      <c r="CI61" s="43"/>
      <c r="CJ61" s="43"/>
      <c r="CK61" s="43"/>
      <c r="CL61" s="43"/>
      <c r="CM61" s="43"/>
      <c r="CN61" s="43"/>
      <c r="CO61" s="43"/>
      <c r="CP61" s="43"/>
      <c r="CQ61" s="43"/>
      <c r="CR61" s="43"/>
      <c r="CS61" s="43"/>
      <c r="CT61" s="43"/>
      <c r="CU61" s="43"/>
      <c r="CV61" s="43"/>
      <c r="CW61" s="43"/>
      <c r="CX61" s="43"/>
      <c r="CY61" s="43"/>
      <c r="CZ61" s="43"/>
      <c r="DA61" s="43"/>
      <c r="DB61" s="43"/>
      <c r="DC61" s="43"/>
      <c r="DD61" s="44"/>
    </row>
    <row r="62" spans="1:108" ht="13.5" customHeight="1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8"/>
      <c r="BU62" s="42"/>
      <c r="BV62" s="43"/>
      <c r="BW62" s="43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3"/>
      <c r="CO62" s="43"/>
      <c r="CP62" s="43"/>
      <c r="CQ62" s="43"/>
      <c r="CR62" s="43"/>
      <c r="CS62" s="43"/>
      <c r="CT62" s="43"/>
      <c r="CU62" s="43"/>
      <c r="CV62" s="43"/>
      <c r="CW62" s="43"/>
      <c r="CX62" s="43"/>
      <c r="CY62" s="43"/>
      <c r="CZ62" s="43"/>
      <c r="DA62" s="43"/>
      <c r="DB62" s="43"/>
      <c r="DC62" s="43"/>
      <c r="DD62" s="44"/>
    </row>
    <row r="63" spans="1:108" ht="13.5" customHeight="1">
      <c r="A63" s="45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8"/>
      <c r="BU63" s="4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43"/>
      <c r="CO63" s="43"/>
      <c r="CP63" s="43"/>
      <c r="CQ63" s="43"/>
      <c r="CR63" s="43"/>
      <c r="CS63" s="43"/>
      <c r="CT63" s="43"/>
      <c r="CU63" s="43"/>
      <c r="CV63" s="43"/>
      <c r="CW63" s="43"/>
      <c r="CX63" s="43"/>
      <c r="CY63" s="43"/>
      <c r="CZ63" s="43"/>
      <c r="DA63" s="43"/>
      <c r="DB63" s="43"/>
      <c r="DC63" s="43"/>
      <c r="DD63" s="44"/>
    </row>
    <row r="64" spans="1:108" ht="13.5" customHeight="1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47"/>
      <c r="BO64" s="47"/>
      <c r="BP64" s="47"/>
      <c r="BQ64" s="47"/>
      <c r="BR64" s="47"/>
      <c r="BS64" s="47"/>
      <c r="BT64" s="48"/>
      <c r="BU64" s="42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4"/>
    </row>
    <row r="65" spans="1:108" ht="13.5" customHeight="1">
      <c r="A65" s="45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8"/>
      <c r="BU65" s="42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4"/>
    </row>
    <row r="66" spans="1:108" ht="13.5" customHeight="1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7"/>
      <c r="BL66" s="47"/>
      <c r="BM66" s="47"/>
      <c r="BN66" s="47"/>
      <c r="BO66" s="47"/>
      <c r="BP66" s="47"/>
      <c r="BQ66" s="47"/>
      <c r="BR66" s="47"/>
      <c r="BS66" s="47"/>
      <c r="BT66" s="48"/>
      <c r="BU66" s="42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4"/>
    </row>
    <row r="67" spans="1:108" ht="13.5" customHeight="1">
      <c r="A67" s="45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47"/>
      <c r="BO67" s="47"/>
      <c r="BP67" s="47"/>
      <c r="BQ67" s="47"/>
      <c r="BR67" s="47"/>
      <c r="BS67" s="47"/>
      <c r="BT67" s="48"/>
      <c r="BU67" s="42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4"/>
    </row>
    <row r="68" spans="1:108" ht="13.5" customHeight="1">
      <c r="A68" s="45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8"/>
      <c r="BU68" s="42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4"/>
    </row>
    <row r="69" spans="1:108" ht="13.5" customHeight="1" thickBot="1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1"/>
      <c r="BU69" s="42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4"/>
    </row>
    <row r="70" ht="3" customHeight="1"/>
  </sheetData>
  <mergeCells count="267">
    <mergeCell ref="CM38:DD38"/>
    <mergeCell ref="A37:AJ37"/>
    <mergeCell ref="AK37:BB37"/>
    <mergeCell ref="BC37:BT37"/>
    <mergeCell ref="BU37:CL37"/>
    <mergeCell ref="CM37:DD37"/>
    <mergeCell ref="A38:AJ38"/>
    <mergeCell ref="AK38:BB38"/>
    <mergeCell ref="BC38:BT38"/>
    <mergeCell ref="BU38:CL38"/>
    <mergeCell ref="CM40:DD40"/>
    <mergeCell ref="A39:AJ39"/>
    <mergeCell ref="AK39:BB39"/>
    <mergeCell ref="BC39:BT39"/>
    <mergeCell ref="BU39:CL39"/>
    <mergeCell ref="CM39:DD39"/>
    <mergeCell ref="A40:AJ40"/>
    <mergeCell ref="AK40:BB40"/>
    <mergeCell ref="BC40:BT40"/>
    <mergeCell ref="BU40:CL40"/>
    <mergeCell ref="CM42:DD42"/>
    <mergeCell ref="A41:AJ41"/>
    <mergeCell ref="AK41:BB41"/>
    <mergeCell ref="BC41:BT41"/>
    <mergeCell ref="BU41:CL41"/>
    <mergeCell ref="CM41:DD41"/>
    <mergeCell ref="A42:AJ42"/>
    <mergeCell ref="AK42:BB42"/>
    <mergeCell ref="BC42:BT42"/>
    <mergeCell ref="BU42:CL42"/>
    <mergeCell ref="CM21:DD21"/>
    <mergeCell ref="A20:AJ20"/>
    <mergeCell ref="AK20:BB20"/>
    <mergeCell ref="BC20:BT20"/>
    <mergeCell ref="BU20:CL20"/>
    <mergeCell ref="CM20:DD20"/>
    <mergeCell ref="A21:AJ21"/>
    <mergeCell ref="AK21:BB21"/>
    <mergeCell ref="BC21:BT21"/>
    <mergeCell ref="BU21:CL21"/>
    <mergeCell ref="CM24:DD24"/>
    <mergeCell ref="A23:AJ23"/>
    <mergeCell ref="AK23:BB23"/>
    <mergeCell ref="BC23:BT23"/>
    <mergeCell ref="BU23:CL23"/>
    <mergeCell ref="CM23:DD23"/>
    <mergeCell ref="A24:AJ24"/>
    <mergeCell ref="AK24:BB24"/>
    <mergeCell ref="BC24:BT24"/>
    <mergeCell ref="BU24:CL24"/>
    <mergeCell ref="CM26:DD26"/>
    <mergeCell ref="A25:AJ25"/>
    <mergeCell ref="AK25:BB25"/>
    <mergeCell ref="BC25:BT25"/>
    <mergeCell ref="BU25:CL25"/>
    <mergeCell ref="CM25:DD25"/>
    <mergeCell ref="A26:AJ26"/>
    <mergeCell ref="AK26:BB26"/>
    <mergeCell ref="BC26:BT26"/>
    <mergeCell ref="BU26:CL26"/>
    <mergeCell ref="CM28:DD28"/>
    <mergeCell ref="A27:AJ27"/>
    <mergeCell ref="AK27:BB27"/>
    <mergeCell ref="BC27:BT27"/>
    <mergeCell ref="BU27:CL27"/>
    <mergeCell ref="CM27:DD27"/>
    <mergeCell ref="A28:AJ28"/>
    <mergeCell ref="AK28:BB28"/>
    <mergeCell ref="BC28:BT28"/>
    <mergeCell ref="BU28:CL28"/>
    <mergeCell ref="CM30:DD30"/>
    <mergeCell ref="A29:AJ29"/>
    <mergeCell ref="AK29:BB29"/>
    <mergeCell ref="BC29:BT29"/>
    <mergeCell ref="BU29:CL29"/>
    <mergeCell ref="CM29:DD29"/>
    <mergeCell ref="A30:AJ30"/>
    <mergeCell ref="AK30:BB30"/>
    <mergeCell ref="BC30:BT30"/>
    <mergeCell ref="BU30:CL30"/>
    <mergeCell ref="CM3:DD3"/>
    <mergeCell ref="A5:DD5"/>
    <mergeCell ref="BU16:CL16"/>
    <mergeCell ref="A13:AJ15"/>
    <mergeCell ref="AK13:DD13"/>
    <mergeCell ref="AK14:BT14"/>
    <mergeCell ref="BU14:DD14"/>
    <mergeCell ref="AK15:BB15"/>
    <mergeCell ref="BC15:BT15"/>
    <mergeCell ref="BU15:CL15"/>
    <mergeCell ref="CM15:DD15"/>
    <mergeCell ref="CM16:DD16"/>
    <mergeCell ref="A17:AJ17"/>
    <mergeCell ref="AK17:BB17"/>
    <mergeCell ref="BC17:BT17"/>
    <mergeCell ref="BU17:CL17"/>
    <mergeCell ref="CM17:DD17"/>
    <mergeCell ref="A16:AJ16"/>
    <mergeCell ref="AK16:BB16"/>
    <mergeCell ref="BC16:BT16"/>
    <mergeCell ref="BU34:CL34"/>
    <mergeCell ref="BC19:BT19"/>
    <mergeCell ref="BC31:BT31"/>
    <mergeCell ref="BU18:CL18"/>
    <mergeCell ref="BU32:CL32"/>
    <mergeCell ref="BU19:CL19"/>
    <mergeCell ref="BC32:BT32"/>
    <mergeCell ref="S32:AJ32"/>
    <mergeCell ref="A18:AJ18"/>
    <mergeCell ref="BC18:BT18"/>
    <mergeCell ref="BC34:BT34"/>
    <mergeCell ref="A19:AJ19"/>
    <mergeCell ref="A31:AJ31"/>
    <mergeCell ref="AK19:BB19"/>
    <mergeCell ref="AK31:BB31"/>
    <mergeCell ref="AK32:BB32"/>
    <mergeCell ref="AK18:BB18"/>
    <mergeCell ref="CM46:DD46"/>
    <mergeCell ref="A36:AJ36"/>
    <mergeCell ref="AK36:BB36"/>
    <mergeCell ref="BC36:BT36"/>
    <mergeCell ref="BU36:CL36"/>
    <mergeCell ref="A46:AJ46"/>
    <mergeCell ref="AK46:BB46"/>
    <mergeCell ref="BC46:BT46"/>
    <mergeCell ref="BU46:CL46"/>
    <mergeCell ref="BC44:BT44"/>
    <mergeCell ref="U7:DD7"/>
    <mergeCell ref="U8:DD8"/>
    <mergeCell ref="U9:DD9"/>
    <mergeCell ref="CM36:DD36"/>
    <mergeCell ref="CM34:DD34"/>
    <mergeCell ref="A35:AJ35"/>
    <mergeCell ref="AK35:BB35"/>
    <mergeCell ref="BC35:BT35"/>
    <mergeCell ref="BU35:CL35"/>
    <mergeCell ref="CM35:DD35"/>
    <mergeCell ref="BU49:CL49"/>
    <mergeCell ref="CM49:DD49"/>
    <mergeCell ref="AK51:BB51"/>
    <mergeCell ref="BC51:BT51"/>
    <mergeCell ref="BU51:CL51"/>
    <mergeCell ref="CM51:DD51"/>
    <mergeCell ref="AK49:BB49"/>
    <mergeCell ref="BC49:BT49"/>
    <mergeCell ref="A55:DD56"/>
    <mergeCell ref="A58:R59"/>
    <mergeCell ref="S58:AJ59"/>
    <mergeCell ref="AK58:BB59"/>
    <mergeCell ref="BC58:CL58"/>
    <mergeCell ref="CM58:DD59"/>
    <mergeCell ref="BC59:BT59"/>
    <mergeCell ref="BU59:CL59"/>
    <mergeCell ref="A60:R60"/>
    <mergeCell ref="S60:AJ60"/>
    <mergeCell ref="AK60:BB60"/>
    <mergeCell ref="BC60:BT60"/>
    <mergeCell ref="BU62:CL62"/>
    <mergeCell ref="CM62:DD62"/>
    <mergeCell ref="A61:R61"/>
    <mergeCell ref="S61:AJ61"/>
    <mergeCell ref="AK61:BB61"/>
    <mergeCell ref="BC61:BT61"/>
    <mergeCell ref="BU60:CL60"/>
    <mergeCell ref="CM60:DD60"/>
    <mergeCell ref="BU61:CL61"/>
    <mergeCell ref="CM61:DD61"/>
    <mergeCell ref="BU63:CL63"/>
    <mergeCell ref="CM63:DD63"/>
    <mergeCell ref="A62:R62"/>
    <mergeCell ref="S62:AJ62"/>
    <mergeCell ref="A63:R63"/>
    <mergeCell ref="S63:AJ63"/>
    <mergeCell ref="AK63:BB63"/>
    <mergeCell ref="BC63:BT63"/>
    <mergeCell ref="AK62:BB62"/>
    <mergeCell ref="BC62:BT62"/>
    <mergeCell ref="A64:R64"/>
    <mergeCell ref="S64:AJ64"/>
    <mergeCell ref="AK64:BB64"/>
    <mergeCell ref="BC64:BT64"/>
    <mergeCell ref="BU66:CL66"/>
    <mergeCell ref="CM66:DD66"/>
    <mergeCell ref="A65:R65"/>
    <mergeCell ref="S65:AJ65"/>
    <mergeCell ref="AK65:BB65"/>
    <mergeCell ref="BC65:BT65"/>
    <mergeCell ref="BU64:CL64"/>
    <mergeCell ref="CM64:DD64"/>
    <mergeCell ref="BU65:CL65"/>
    <mergeCell ref="CM65:DD65"/>
    <mergeCell ref="BU67:CL67"/>
    <mergeCell ref="CM67:DD67"/>
    <mergeCell ref="A66:R66"/>
    <mergeCell ref="S66:AJ66"/>
    <mergeCell ref="A67:R67"/>
    <mergeCell ref="S67:AJ67"/>
    <mergeCell ref="AK67:BB67"/>
    <mergeCell ref="BC67:BT67"/>
    <mergeCell ref="AK66:BB66"/>
    <mergeCell ref="BC66:BT66"/>
    <mergeCell ref="A68:R68"/>
    <mergeCell ref="S68:AJ68"/>
    <mergeCell ref="AK68:BB68"/>
    <mergeCell ref="BC68:BT68"/>
    <mergeCell ref="BU69:CL69"/>
    <mergeCell ref="CM69:DD69"/>
    <mergeCell ref="BU68:CL68"/>
    <mergeCell ref="CM68:DD68"/>
    <mergeCell ref="A69:R69"/>
    <mergeCell ref="S69:AJ69"/>
    <mergeCell ref="AK69:BB69"/>
    <mergeCell ref="BC69:BT69"/>
    <mergeCell ref="A47:R47"/>
    <mergeCell ref="S47:AJ47"/>
    <mergeCell ref="A48:AJ48"/>
    <mergeCell ref="A49:AJ49"/>
    <mergeCell ref="CM48:DD48"/>
    <mergeCell ref="AK47:BB47"/>
    <mergeCell ref="BC47:BT47"/>
    <mergeCell ref="BU47:CL47"/>
    <mergeCell ref="CM47:DD47"/>
    <mergeCell ref="A52:AJ52"/>
    <mergeCell ref="A53:AJ53"/>
    <mergeCell ref="AK52:BB52"/>
    <mergeCell ref="BC52:BT52"/>
    <mergeCell ref="CM18:DD18"/>
    <mergeCell ref="BU52:CL52"/>
    <mergeCell ref="CM52:DD52"/>
    <mergeCell ref="AK53:BB53"/>
    <mergeCell ref="BC53:BT53"/>
    <mergeCell ref="BU53:CL53"/>
    <mergeCell ref="CM53:DD53"/>
    <mergeCell ref="AK48:BB48"/>
    <mergeCell ref="BC48:BT48"/>
    <mergeCell ref="BU48:CL48"/>
    <mergeCell ref="A45:AJ45"/>
    <mergeCell ref="AK43:BB43"/>
    <mergeCell ref="AK44:BB44"/>
    <mergeCell ref="AK45:BB45"/>
    <mergeCell ref="A44:AJ44"/>
    <mergeCell ref="A43:AJ43"/>
    <mergeCell ref="CM19:DD19"/>
    <mergeCell ref="BU31:CL31"/>
    <mergeCell ref="CM31:DD31"/>
    <mergeCell ref="A34:AJ34"/>
    <mergeCell ref="AK34:BB34"/>
    <mergeCell ref="AK33:BB33"/>
    <mergeCell ref="BC33:BT33"/>
    <mergeCell ref="BU33:CL33"/>
    <mergeCell ref="CM33:DD33"/>
    <mergeCell ref="A32:R32"/>
    <mergeCell ref="CM44:DD44"/>
    <mergeCell ref="CM32:DD32"/>
    <mergeCell ref="A33:AJ33"/>
    <mergeCell ref="CM45:DD45"/>
    <mergeCell ref="BC45:BT45"/>
    <mergeCell ref="BU43:CL43"/>
    <mergeCell ref="BU44:CL44"/>
    <mergeCell ref="BU45:CL45"/>
    <mergeCell ref="BC43:BT43"/>
    <mergeCell ref="CM43:DD43"/>
    <mergeCell ref="A22:AJ22"/>
    <mergeCell ref="AK22:BB22"/>
    <mergeCell ref="BU22:CL22"/>
    <mergeCell ref="CM22:DD22"/>
    <mergeCell ref="BC22:BT22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54" max="10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D80"/>
  <sheetViews>
    <sheetView tabSelected="1" zoomScaleSheetLayoutView="100" workbookViewId="0" topLeftCell="A21">
      <selection activeCell="CM29" sqref="CM29:DD29"/>
    </sheetView>
  </sheetViews>
  <sheetFormatPr defaultColWidth="9.00390625" defaultRowHeight="12.75"/>
  <cols>
    <col min="1" max="16384" width="0.875" style="1" customWidth="1"/>
  </cols>
  <sheetData>
    <row r="1" ht="15" customHeight="1">
      <c r="DD1" s="7" t="s">
        <v>16</v>
      </c>
    </row>
    <row r="2" ht="6" customHeight="1" thickBot="1"/>
    <row r="3" spans="89:108" s="3" customFormat="1" ht="15" customHeight="1" thickBot="1">
      <c r="CK3" s="5" t="s">
        <v>1</v>
      </c>
      <c r="CM3" s="87" t="s">
        <v>10</v>
      </c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9"/>
    </row>
    <row r="5" spans="1:108" s="6" customFormat="1" ht="13.5">
      <c r="A5" s="90" t="s">
        <v>57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  <c r="BB5" s="90"/>
      <c r="BC5" s="90"/>
      <c r="BD5" s="90"/>
      <c r="BE5" s="90"/>
      <c r="BF5" s="90"/>
      <c r="BG5" s="90"/>
      <c r="BH5" s="90"/>
      <c r="BI5" s="90"/>
      <c r="BJ5" s="90"/>
      <c r="BK5" s="90"/>
      <c r="BL5" s="90"/>
      <c r="BM5" s="90"/>
      <c r="BN5" s="90"/>
      <c r="BO5" s="90"/>
      <c r="BP5" s="90"/>
      <c r="BQ5" s="90"/>
      <c r="BR5" s="90"/>
      <c r="BS5" s="90"/>
      <c r="BT5" s="90"/>
      <c r="BU5" s="90"/>
      <c r="BV5" s="90"/>
      <c r="BW5" s="90"/>
      <c r="BX5" s="90"/>
      <c r="BY5" s="90"/>
      <c r="BZ5" s="90"/>
      <c r="CA5" s="90"/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</row>
    <row r="7" spans="1:108" ht="18" customHeight="1">
      <c r="A7" s="1" t="s">
        <v>3</v>
      </c>
      <c r="U7" s="71">
        <v>4</v>
      </c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</row>
    <row r="8" spans="1:108" ht="18" customHeight="1">
      <c r="A8" s="1" t="s">
        <v>4</v>
      </c>
      <c r="U8" s="72" t="s">
        <v>25</v>
      </c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</row>
    <row r="9" spans="21:108" s="2" customFormat="1" ht="12.75" customHeight="1">
      <c r="U9" s="73" t="s">
        <v>15</v>
      </c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</row>
    <row r="10" ht="15" customHeight="1"/>
    <row r="11" s="8" customFormat="1" ht="12">
      <c r="A11" s="8" t="s">
        <v>20</v>
      </c>
    </row>
    <row r="12" ht="9.75" customHeight="1"/>
    <row r="13" spans="1:108" ht="15" customHeight="1">
      <c r="A13" s="91" t="s">
        <v>11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2"/>
      <c r="AK13" s="63" t="s">
        <v>17</v>
      </c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</row>
    <row r="14" spans="1:108" ht="1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4"/>
      <c r="AK14" s="63" t="s">
        <v>8</v>
      </c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61"/>
      <c r="BU14" s="97" t="s">
        <v>18</v>
      </c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</row>
    <row r="15" spans="1:108" ht="54" customHeight="1">
      <c r="A15" s="95"/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6"/>
      <c r="AK15" s="99" t="s">
        <v>6</v>
      </c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1"/>
      <c r="BC15" s="63" t="s">
        <v>23</v>
      </c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61"/>
      <c r="BU15" s="102" t="s">
        <v>6</v>
      </c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4"/>
      <c r="CM15" s="63" t="s">
        <v>23</v>
      </c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</row>
    <row r="16" spans="1:108" ht="12" customHeight="1" thickBot="1">
      <c r="A16" s="85">
        <v>1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58"/>
      <c r="AK16" s="86">
        <v>2</v>
      </c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58"/>
      <c r="BC16" s="77">
        <v>3</v>
      </c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9"/>
      <c r="BU16" s="86">
        <v>4</v>
      </c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58"/>
      <c r="CM16" s="77">
        <v>5</v>
      </c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</row>
    <row r="17" spans="1:108" ht="13.5" customHeight="1">
      <c r="A17" s="17" t="s">
        <v>58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9"/>
      <c r="AK17" s="14">
        <v>-224</v>
      </c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20"/>
      <c r="BC17" s="14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20"/>
      <c r="BU17" s="14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20"/>
      <c r="CM17" s="14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6"/>
    </row>
    <row r="18" spans="1:108" ht="13.5" customHeight="1">
      <c r="A18" s="17" t="s">
        <v>53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9"/>
      <c r="AK18" s="14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20"/>
      <c r="BC18" s="14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20"/>
      <c r="BU18" s="14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20"/>
      <c r="CM18" s="14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6"/>
    </row>
    <row r="19" spans="1:108" ht="13.5" customHeight="1">
      <c r="A19" s="17" t="s">
        <v>27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9"/>
      <c r="AK19" s="14">
        <v>9135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20"/>
      <c r="BC19" s="14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20"/>
      <c r="BU19" s="14">
        <v>1400</v>
      </c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20"/>
      <c r="CM19" s="14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6"/>
    </row>
    <row r="20" spans="1:108" ht="13.5" customHeight="1">
      <c r="A20" s="17" t="s">
        <v>28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9"/>
      <c r="AK20" s="14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20"/>
      <c r="BC20" s="14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20"/>
      <c r="BU20" s="14">
        <v>1400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20"/>
      <c r="CM20" s="14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6"/>
    </row>
    <row r="21" spans="1:108" ht="13.5" customHeight="1">
      <c r="A21" s="17" t="s">
        <v>29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9"/>
      <c r="AK21" s="14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20"/>
      <c r="BC21" s="14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20"/>
      <c r="BU21" s="14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20"/>
      <c r="CM21" s="14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6"/>
    </row>
    <row r="22" spans="1:108" ht="13.5" customHeight="1">
      <c r="A22" s="17" t="s">
        <v>30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9"/>
      <c r="AK22" s="14">
        <v>999.2</v>
      </c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20"/>
      <c r="BC22" s="14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20"/>
      <c r="BU22" s="14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20"/>
      <c r="CM22" s="14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6"/>
    </row>
    <row r="23" spans="1:108" ht="13.5" customHeight="1">
      <c r="A23" s="17" t="s">
        <v>26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9"/>
      <c r="AK23" s="14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20"/>
      <c r="BC23" s="14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20"/>
      <c r="BU23" s="14">
        <v>283.57</v>
      </c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20"/>
      <c r="CM23" s="14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6"/>
    </row>
    <row r="24" spans="1:108" ht="13.5" customHeight="1">
      <c r="A24" s="138" t="s">
        <v>31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40"/>
      <c r="AK24" s="144">
        <f>AK17+AK18+AK19+AK20+AK21+AK22+AK23</f>
        <v>9910.2</v>
      </c>
      <c r="AL24" s="145"/>
      <c r="AM24" s="145"/>
      <c r="AN24" s="145"/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7"/>
      <c r="BC24" s="144"/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5"/>
      <c r="BR24" s="145"/>
      <c r="BS24" s="145"/>
      <c r="BT24" s="147"/>
      <c r="BU24" s="144">
        <f>BU17+BU18+BU19+BU20+BU21+BU22+BU23</f>
        <v>3083.57</v>
      </c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145"/>
      <c r="CI24" s="145"/>
      <c r="CJ24" s="145"/>
      <c r="CK24" s="145"/>
      <c r="CL24" s="147"/>
      <c r="CM24" s="14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6"/>
    </row>
    <row r="25" spans="1:108" ht="13.5" customHeight="1">
      <c r="A25" s="17" t="s">
        <v>32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9"/>
      <c r="AK25" s="14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20"/>
      <c r="BC25" s="14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20"/>
      <c r="BU25" s="14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20"/>
      <c r="CM25" s="14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6"/>
    </row>
    <row r="26" spans="1:108" ht="13.5" customHeight="1">
      <c r="A26" s="17" t="s">
        <v>33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9"/>
      <c r="AK26" s="14">
        <v>-17.96</v>
      </c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20"/>
      <c r="BC26" s="14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20"/>
      <c r="BU26" s="14">
        <v>-71.84</v>
      </c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20"/>
      <c r="CM26" s="14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6"/>
    </row>
    <row r="27" spans="1:108" ht="13.5" customHeight="1">
      <c r="A27" s="17" t="s">
        <v>34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9"/>
      <c r="AK27" s="14">
        <v>-155.58</v>
      </c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20"/>
      <c r="BC27" s="14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20"/>
      <c r="BU27" s="14">
        <v>-2.2</v>
      </c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20"/>
      <c r="CM27" s="14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6"/>
    </row>
    <row r="28" spans="1:108" ht="13.5" customHeight="1">
      <c r="A28" s="17" t="s">
        <v>35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9"/>
      <c r="AK28" s="14">
        <v>-1291.46</v>
      </c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20"/>
      <c r="BC28" s="14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20"/>
      <c r="BU28" s="14">
        <v>-96.75</v>
      </c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20"/>
      <c r="CM28" s="14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6"/>
    </row>
    <row r="29" spans="1:108" ht="13.5" customHeight="1">
      <c r="A29" s="17" t="s">
        <v>36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9"/>
      <c r="AK29" s="14">
        <v>-611.4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20"/>
      <c r="BC29" s="14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20"/>
      <c r="BU29" s="14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20"/>
      <c r="CM29" s="14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6"/>
    </row>
    <row r="30" spans="1:108" ht="13.5" customHeight="1">
      <c r="A30" s="17" t="s">
        <v>37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9"/>
      <c r="AK30" s="14">
        <v>-482.21</v>
      </c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20"/>
      <c r="BC30" s="14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20"/>
      <c r="BU30" s="14">
        <v>-259.39</v>
      </c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20"/>
      <c r="CM30" s="14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6"/>
    </row>
    <row r="31" spans="1:108" ht="13.5" customHeight="1">
      <c r="A31" s="17" t="s">
        <v>38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  <c r="AK31" s="14">
        <v>-945.65</v>
      </c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20"/>
      <c r="BC31" s="14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20"/>
      <c r="BU31" s="14">
        <v>-107.76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20"/>
      <c r="CM31" s="14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6"/>
    </row>
    <row r="32" spans="1:108" ht="13.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9"/>
      <c r="AK32" s="14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20"/>
      <c r="BC32" s="14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20"/>
      <c r="BU32" s="14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20"/>
      <c r="CM32" s="14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6"/>
    </row>
    <row r="33" spans="1:108" ht="13.5" customHeight="1">
      <c r="A33" s="17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9"/>
      <c r="AK33" s="14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20"/>
      <c r="BC33" s="14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20"/>
      <c r="BU33" s="14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20"/>
      <c r="CM33" s="14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6"/>
    </row>
    <row r="34" spans="1:108" ht="13.5" customHeight="1">
      <c r="A34" s="138" t="s">
        <v>39</v>
      </c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40"/>
      <c r="AK34" s="144">
        <f>AK25+AK26+AK27+AK28+AK29+AK30+AK31+AK32+AK33</f>
        <v>-3504.26</v>
      </c>
      <c r="AL34" s="145"/>
      <c r="AM34" s="145"/>
      <c r="AN34" s="145"/>
      <c r="AO34" s="145"/>
      <c r="AP34" s="145"/>
      <c r="AQ34" s="145"/>
      <c r="AR34" s="145"/>
      <c r="AS34" s="145"/>
      <c r="AT34" s="145"/>
      <c r="AU34" s="145"/>
      <c r="AV34" s="145"/>
      <c r="AW34" s="145"/>
      <c r="AX34" s="145"/>
      <c r="AY34" s="145"/>
      <c r="AZ34" s="145"/>
      <c r="BA34" s="145"/>
      <c r="BB34" s="147"/>
      <c r="BC34" s="144"/>
      <c r="BD34" s="145"/>
      <c r="BE34" s="145"/>
      <c r="BF34" s="145"/>
      <c r="BG34" s="145"/>
      <c r="BH34" s="145"/>
      <c r="BI34" s="145"/>
      <c r="BJ34" s="145"/>
      <c r="BK34" s="145"/>
      <c r="BL34" s="145"/>
      <c r="BM34" s="145"/>
      <c r="BN34" s="145"/>
      <c r="BO34" s="145"/>
      <c r="BP34" s="145"/>
      <c r="BQ34" s="145"/>
      <c r="BR34" s="145"/>
      <c r="BS34" s="145"/>
      <c r="BT34" s="147"/>
      <c r="BU34" s="144">
        <f>BU25+BU26+BU27+BU28+BU29+BU30+BU31+BU32+BU33</f>
        <v>-537.94</v>
      </c>
      <c r="BV34" s="145"/>
      <c r="BW34" s="145"/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145"/>
      <c r="CI34" s="145"/>
      <c r="CJ34" s="145"/>
      <c r="CK34" s="145"/>
      <c r="CL34" s="147"/>
      <c r="CM34" s="144"/>
      <c r="CN34" s="145"/>
      <c r="CO34" s="145"/>
      <c r="CP34" s="145"/>
      <c r="CQ34" s="145"/>
      <c r="CR34" s="145"/>
      <c r="CS34" s="145"/>
      <c r="CT34" s="145"/>
      <c r="CU34" s="145"/>
      <c r="CV34" s="145"/>
      <c r="CW34" s="145"/>
      <c r="CX34" s="145"/>
      <c r="CY34" s="145"/>
      <c r="CZ34" s="145"/>
      <c r="DA34" s="145"/>
      <c r="DB34" s="145"/>
      <c r="DC34" s="145"/>
      <c r="DD34" s="146"/>
    </row>
    <row r="35" spans="1:108" ht="13.5" customHeight="1">
      <c r="A35" s="17" t="s">
        <v>61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9"/>
      <c r="AK35" s="14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20"/>
      <c r="BC35" s="14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20"/>
      <c r="BU35" s="14">
        <v>-4.93</v>
      </c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20"/>
      <c r="CM35" s="14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6"/>
    </row>
    <row r="36" spans="1:108" ht="13.5" customHeight="1" thickBot="1">
      <c r="A36" s="17" t="s">
        <v>62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9"/>
      <c r="AK36" s="14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20"/>
      <c r="BC36" s="14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20"/>
      <c r="BU36" s="14">
        <v>-4.93</v>
      </c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20"/>
      <c r="CM36" s="14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6"/>
    </row>
    <row r="37" spans="1:108" ht="13.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6"/>
      <c r="AK37" s="81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3"/>
      <c r="BC37" s="81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82"/>
      <c r="BQ37" s="82"/>
      <c r="BR37" s="82"/>
      <c r="BS37" s="82"/>
      <c r="BT37" s="83"/>
      <c r="BU37" s="81"/>
      <c r="BV37" s="82"/>
      <c r="BW37" s="82"/>
      <c r="BX37" s="82"/>
      <c r="BY37" s="82"/>
      <c r="BZ37" s="82"/>
      <c r="CA37" s="82"/>
      <c r="CB37" s="82"/>
      <c r="CC37" s="82"/>
      <c r="CD37" s="82"/>
      <c r="CE37" s="82"/>
      <c r="CF37" s="82"/>
      <c r="CG37" s="82"/>
      <c r="CH37" s="82"/>
      <c r="CI37" s="82"/>
      <c r="CJ37" s="82"/>
      <c r="CK37" s="82"/>
      <c r="CL37" s="83"/>
      <c r="CM37" s="81"/>
      <c r="CN37" s="82"/>
      <c r="CO37" s="82"/>
      <c r="CP37" s="8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4"/>
    </row>
    <row r="38" spans="1:108" ht="13.5" customHeight="1" thickBot="1">
      <c r="A38" s="17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9"/>
      <c r="AK38" s="14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20"/>
      <c r="BC38" s="14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20"/>
      <c r="BU38" s="14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20"/>
      <c r="CM38" s="14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  <c r="DA38" s="15"/>
      <c r="DB38" s="15"/>
      <c r="DC38" s="15"/>
      <c r="DD38" s="16"/>
    </row>
    <row r="39" spans="1:108" ht="21.75" customHeight="1" thickBot="1" thickTop="1">
      <c r="A39" s="32" t="s">
        <v>7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  <c r="S39" s="34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/>
      <c r="AK39" s="14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20"/>
      <c r="BC39" s="14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20"/>
      <c r="BU39" s="14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20"/>
      <c r="CM39" s="14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6"/>
    </row>
    <row r="40" spans="1:108" ht="21.75" customHeight="1" thickTop="1">
      <c r="A40" s="37" t="s">
        <v>12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31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20"/>
      <c r="BC40" s="14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20"/>
      <c r="BU40" s="14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20"/>
      <c r="CM40" s="14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  <c r="DA40" s="15"/>
      <c r="DB40" s="15"/>
      <c r="DC40" s="15"/>
      <c r="DD40" s="16"/>
    </row>
    <row r="41" spans="1:108" ht="13.5" customHeight="1" thickBot="1">
      <c r="A41" s="29" t="s">
        <v>13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31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20"/>
      <c r="BC41" s="14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20"/>
      <c r="BU41" s="14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20"/>
      <c r="CM41" s="14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  <c r="DA41" s="15"/>
      <c r="DB41" s="15"/>
      <c r="DC41" s="15"/>
      <c r="DD41" s="16"/>
    </row>
    <row r="42" spans="1:108" ht="13.5" customHeight="1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6"/>
      <c r="AK42" s="14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20"/>
      <c r="BC42" s="14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20"/>
      <c r="BU42" s="14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20"/>
      <c r="CM42" s="14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6"/>
    </row>
    <row r="43" spans="1:108" ht="13.5" customHeight="1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9"/>
      <c r="AK43" s="14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20"/>
      <c r="BC43" s="14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20"/>
      <c r="BU43" s="14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20"/>
      <c r="CM43" s="14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  <c r="DA43" s="15"/>
      <c r="DB43" s="15"/>
      <c r="DC43" s="15"/>
      <c r="DD43" s="16"/>
    </row>
    <row r="44" spans="1:108" ht="13.5" customHeight="1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9"/>
      <c r="AK44" s="14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20"/>
      <c r="BC44" s="14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20"/>
      <c r="BU44" s="14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20"/>
      <c r="CM44" s="14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6"/>
    </row>
    <row r="45" spans="1:108" ht="13.5" customHeight="1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9"/>
      <c r="AK45" s="14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20"/>
      <c r="BC45" s="14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20"/>
      <c r="BU45" s="14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20"/>
      <c r="CM45" s="14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  <c r="DA45" s="15"/>
      <c r="DB45" s="15"/>
      <c r="DC45" s="15"/>
      <c r="DD45" s="16"/>
    </row>
    <row r="46" spans="1:108" ht="13.5" customHeight="1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9"/>
      <c r="AK46" s="14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20"/>
      <c r="BC46" s="14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20"/>
      <c r="BU46" s="14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20"/>
      <c r="CM46" s="14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6"/>
    </row>
    <row r="47" spans="1:108" ht="13.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9"/>
      <c r="AK47" s="14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20"/>
      <c r="BC47" s="14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20"/>
      <c r="BU47" s="14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20"/>
      <c r="CM47" s="14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6"/>
    </row>
    <row r="48" spans="1:108" ht="13.5" customHeight="1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9"/>
      <c r="AK48" s="14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20"/>
      <c r="BC48" s="14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20"/>
      <c r="BU48" s="14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20"/>
      <c r="CM48" s="14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6"/>
    </row>
    <row r="49" spans="1:108" ht="13.5" customHeight="1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9"/>
      <c r="AK49" s="14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20"/>
      <c r="BC49" s="14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20"/>
      <c r="BU49" s="14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20"/>
      <c r="CM49" s="14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6"/>
    </row>
    <row r="50" spans="1:108" ht="13.5" customHeight="1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9"/>
      <c r="AK50" s="14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20"/>
      <c r="BC50" s="14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20"/>
      <c r="BU50" s="14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20"/>
      <c r="CM50" s="14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6"/>
    </row>
    <row r="51" spans="1:108" ht="13.5" customHeight="1">
      <c r="A51" s="17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9"/>
      <c r="AK51" s="14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20"/>
      <c r="BC51" s="14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20"/>
      <c r="BU51" s="14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20"/>
      <c r="CM51" s="14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6"/>
    </row>
    <row r="52" spans="1:108" ht="13.5" customHeight="1">
      <c r="A52" s="17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9"/>
      <c r="AK52" s="14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20"/>
      <c r="BC52" s="14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20"/>
      <c r="BU52" s="14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20"/>
      <c r="CM52" s="14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6"/>
    </row>
    <row r="53" spans="1:108" ht="13.5" customHeight="1">
      <c r="A53" s="17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9"/>
      <c r="AK53" s="14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20"/>
      <c r="BC53" s="14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20"/>
      <c r="BU53" s="14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20"/>
      <c r="CM53" s="14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  <c r="DA53" s="15"/>
      <c r="DB53" s="15"/>
      <c r="DC53" s="15"/>
      <c r="DD53" s="16"/>
    </row>
    <row r="54" spans="1:108" ht="13.5" customHeight="1">
      <c r="A54" s="17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9"/>
      <c r="AK54" s="14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20"/>
      <c r="BC54" s="14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20"/>
      <c r="BU54" s="14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20"/>
      <c r="CM54" s="14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6"/>
    </row>
    <row r="55" spans="1:108" ht="13.5" customHeight="1">
      <c r="A55" s="17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9"/>
      <c r="AK55" s="14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20"/>
      <c r="BC55" s="14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20"/>
      <c r="BU55" s="14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20"/>
      <c r="CM55" s="14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  <c r="DA55" s="15"/>
      <c r="DB55" s="15"/>
      <c r="DC55" s="15"/>
      <c r="DD55" s="16"/>
    </row>
    <row r="56" spans="1:108" ht="13.5" customHeight="1">
      <c r="A56" s="17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9"/>
      <c r="AK56" s="14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20"/>
      <c r="BC56" s="14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20"/>
      <c r="BU56" s="14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20"/>
      <c r="CM56" s="14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6"/>
    </row>
    <row r="57" spans="1:108" ht="13.5" customHeight="1" thickBot="1">
      <c r="A57" s="17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9"/>
      <c r="AK57" s="14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20"/>
      <c r="BC57" s="14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20"/>
      <c r="BU57" s="14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20"/>
      <c r="CM57" s="14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6"/>
    </row>
    <row r="58" spans="1:108" ht="21.75" customHeight="1" thickBot="1" thickTop="1">
      <c r="A58" s="32" t="s">
        <v>7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4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6"/>
      <c r="AK58" s="14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20"/>
      <c r="BC58" s="14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20"/>
      <c r="BU58" s="14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20"/>
      <c r="CM58" s="14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6"/>
    </row>
    <row r="59" spans="1:108" ht="21.75" customHeight="1" thickTop="1">
      <c r="A59" s="37" t="s">
        <v>12</v>
      </c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31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20"/>
      <c r="BC59" s="14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20"/>
      <c r="BU59" s="14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20"/>
      <c r="CM59" s="14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15"/>
      <c r="DD59" s="16"/>
    </row>
    <row r="60" spans="1:108" ht="13.5" customHeight="1" thickBot="1">
      <c r="A60" s="29" t="s">
        <v>13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70"/>
      <c r="AL60" s="65"/>
      <c r="AM60" s="65"/>
      <c r="AN60" s="65"/>
      <c r="AO60" s="65"/>
      <c r="AP60" s="65"/>
      <c r="AQ60" s="65"/>
      <c r="AR60" s="65"/>
      <c r="AS60" s="65"/>
      <c r="AT60" s="65"/>
      <c r="AU60" s="65"/>
      <c r="AV60" s="65"/>
      <c r="AW60" s="65"/>
      <c r="AX60" s="65"/>
      <c r="AY60" s="65"/>
      <c r="AZ60" s="65"/>
      <c r="BA60" s="65"/>
      <c r="BB60" s="66"/>
      <c r="BC60" s="64"/>
      <c r="BD60" s="65"/>
      <c r="BE60" s="65"/>
      <c r="BF60" s="65"/>
      <c r="BG60" s="65"/>
      <c r="BH60" s="65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6"/>
      <c r="BU60" s="64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6"/>
      <c r="CM60" s="64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7"/>
    </row>
    <row r="61" ht="6" customHeight="1" thickBot="1"/>
    <row r="62" spans="1:108" s="3" customFormat="1" ht="13.5" customHeight="1">
      <c r="A62" s="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3" t="s">
        <v>2</v>
      </c>
      <c r="AJ62" s="12"/>
      <c r="AK62" s="142">
        <f>AK24+AK34</f>
        <v>6405.9400000000005</v>
      </c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>
        <f>BU24+BU34+BU36</f>
        <v>2540.7000000000003</v>
      </c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  <c r="CI62" s="143"/>
      <c r="CJ62" s="143"/>
      <c r="CK62" s="143"/>
      <c r="CL62" s="143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69"/>
    </row>
    <row r="63" spans="1:108" s="3" customFormat="1" ht="21.75" customHeight="1">
      <c r="A63" s="26" t="s">
        <v>12</v>
      </c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8"/>
      <c r="AK63" s="30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3" customFormat="1" ht="13.5" customHeight="1" thickBot="1">
      <c r="A64" s="29" t="s">
        <v>13</v>
      </c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3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5"/>
    </row>
    <row r="65" ht="18" customHeight="1"/>
    <row r="66" spans="1:108" ht="9.75">
      <c r="A66" s="60" t="s">
        <v>21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</row>
    <row r="67" spans="1:108" ht="9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</row>
    <row r="68" ht="9.75" customHeight="1"/>
    <row r="69" spans="1:108" ht="16.5" customHeight="1">
      <c r="A69" s="61" t="s">
        <v>14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 t="s">
        <v>5</v>
      </c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62" t="s">
        <v>22</v>
      </c>
      <c r="AL69" s="62"/>
      <c r="AM69" s="62"/>
      <c r="AN69" s="62"/>
      <c r="AO69" s="62"/>
      <c r="AP69" s="62"/>
      <c r="AQ69" s="62"/>
      <c r="AR69" s="62"/>
      <c r="AS69" s="62"/>
      <c r="AT69" s="62"/>
      <c r="AU69" s="62"/>
      <c r="AV69" s="62"/>
      <c r="AW69" s="62"/>
      <c r="AX69" s="62"/>
      <c r="AY69" s="62"/>
      <c r="AZ69" s="62"/>
      <c r="BA69" s="62"/>
      <c r="BB69" s="62"/>
      <c r="BC69" s="62" t="s">
        <v>19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 t="s">
        <v>24</v>
      </c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3"/>
    </row>
    <row r="70" spans="1:108" ht="16.5" customHeight="1">
      <c r="A70" s="61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62"/>
      <c r="AJ70" s="62"/>
      <c r="AK70" s="62"/>
      <c r="AL70" s="62"/>
      <c r="AM70" s="62"/>
      <c r="AN70" s="62"/>
      <c r="AO70" s="62"/>
      <c r="AP70" s="62"/>
      <c r="AQ70" s="62"/>
      <c r="AR70" s="62"/>
      <c r="AS70" s="62"/>
      <c r="AT70" s="62"/>
      <c r="AU70" s="62"/>
      <c r="AV70" s="62"/>
      <c r="AW70" s="62"/>
      <c r="AX70" s="62"/>
      <c r="AY70" s="62"/>
      <c r="AZ70" s="62"/>
      <c r="BA70" s="62"/>
      <c r="BB70" s="62"/>
      <c r="BC70" s="62" t="s">
        <v>9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 t="s">
        <v>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3"/>
    </row>
    <row r="71" spans="1:108" s="9" customFormat="1" ht="12" customHeight="1" thickBot="1">
      <c r="A71" s="58">
        <v>1</v>
      </c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>
        <v>2</v>
      </c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>
        <v>3</v>
      </c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59">
        <v>4</v>
      </c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59"/>
      <c r="BS71" s="59"/>
      <c r="BT71" s="59"/>
      <c r="BU71" s="49">
        <v>5</v>
      </c>
      <c r="BV71" s="50"/>
      <c r="BW71" s="50"/>
      <c r="BX71" s="50"/>
      <c r="BY71" s="50"/>
      <c r="BZ71" s="50"/>
      <c r="CA71" s="50"/>
      <c r="CB71" s="50"/>
      <c r="CC71" s="50"/>
      <c r="CD71" s="50"/>
      <c r="CE71" s="50"/>
      <c r="CF71" s="50"/>
      <c r="CG71" s="50"/>
      <c r="CH71" s="50"/>
      <c r="CI71" s="50"/>
      <c r="CJ71" s="50"/>
      <c r="CK71" s="50"/>
      <c r="CL71" s="51"/>
      <c r="CM71" s="52">
        <v>6</v>
      </c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49"/>
    </row>
    <row r="72" spans="1:108" ht="13.5" customHeight="1">
      <c r="A72" s="53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5"/>
      <c r="T72" s="55"/>
      <c r="U72" s="55"/>
      <c r="V72" s="55"/>
      <c r="W72" s="55"/>
      <c r="X72" s="55"/>
      <c r="Y72" s="55"/>
      <c r="Z72" s="55"/>
      <c r="AA72" s="55"/>
      <c r="AB72" s="55"/>
      <c r="AC72" s="55"/>
      <c r="AD72" s="55"/>
      <c r="AE72" s="55"/>
      <c r="AF72" s="55"/>
      <c r="AG72" s="55"/>
      <c r="AH72" s="55"/>
      <c r="AI72" s="55"/>
      <c r="AJ72" s="55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7"/>
      <c r="BU72" s="42"/>
      <c r="BV72" s="43"/>
      <c r="BW72" s="43"/>
      <c r="BX72" s="43"/>
      <c r="BY72" s="43"/>
      <c r="BZ72" s="43"/>
      <c r="CA72" s="43"/>
      <c r="CB72" s="43"/>
      <c r="CC72" s="43"/>
      <c r="CD72" s="43"/>
      <c r="CE72" s="43"/>
      <c r="CF72" s="43"/>
      <c r="CG72" s="43"/>
      <c r="CH72" s="43"/>
      <c r="CI72" s="43"/>
      <c r="CJ72" s="43"/>
      <c r="CK72" s="43"/>
      <c r="CL72" s="43"/>
      <c r="CM72" s="43"/>
      <c r="CN72" s="43"/>
      <c r="CO72" s="43"/>
      <c r="CP72" s="43"/>
      <c r="CQ72" s="43"/>
      <c r="CR72" s="43"/>
      <c r="CS72" s="43"/>
      <c r="CT72" s="43"/>
      <c r="CU72" s="43"/>
      <c r="CV72" s="43"/>
      <c r="CW72" s="43"/>
      <c r="CX72" s="43"/>
      <c r="CY72" s="43"/>
      <c r="CZ72" s="43"/>
      <c r="DA72" s="43"/>
      <c r="DB72" s="43"/>
      <c r="DC72" s="43"/>
      <c r="DD72" s="44"/>
    </row>
    <row r="73" spans="1:108" ht="13.5" customHeigh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8"/>
      <c r="BU73" s="42"/>
      <c r="BV73" s="43"/>
      <c r="BW73" s="43"/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43"/>
      <c r="CO73" s="43"/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4"/>
    </row>
    <row r="74" spans="1:108" ht="13.5" customHeigh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  <c r="BT74" s="48"/>
      <c r="BU74" s="42"/>
      <c r="BV74" s="43"/>
      <c r="BW74" s="43"/>
      <c r="BX74" s="43"/>
      <c r="BY74" s="43"/>
      <c r="BZ74" s="43"/>
      <c r="CA74" s="43"/>
      <c r="CB74" s="43"/>
      <c r="CC74" s="43"/>
      <c r="CD74" s="43"/>
      <c r="CE74" s="43"/>
      <c r="CF74" s="43"/>
      <c r="CG74" s="43"/>
      <c r="CH74" s="43"/>
      <c r="CI74" s="43"/>
      <c r="CJ74" s="43"/>
      <c r="CK74" s="43"/>
      <c r="CL74" s="43"/>
      <c r="CM74" s="43"/>
      <c r="CN74" s="43"/>
      <c r="CO74" s="43"/>
      <c r="CP74" s="43"/>
      <c r="CQ74" s="43"/>
      <c r="CR74" s="43"/>
      <c r="CS74" s="43"/>
      <c r="CT74" s="43"/>
      <c r="CU74" s="43"/>
      <c r="CV74" s="43"/>
      <c r="CW74" s="43"/>
      <c r="CX74" s="43"/>
      <c r="CY74" s="43"/>
      <c r="CZ74" s="43"/>
      <c r="DA74" s="43"/>
      <c r="DB74" s="43"/>
      <c r="DC74" s="43"/>
      <c r="DD74" s="44"/>
    </row>
    <row r="75" spans="1:108" ht="13.5" customHeight="1">
      <c r="A75" s="45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  <c r="BT75" s="48"/>
      <c r="BU75" s="42"/>
      <c r="BV75" s="43"/>
      <c r="BW75" s="43"/>
      <c r="BX75" s="43"/>
      <c r="BY75" s="43"/>
      <c r="BZ75" s="43"/>
      <c r="CA75" s="43"/>
      <c r="CB75" s="43"/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/>
      <c r="CY75" s="43"/>
      <c r="CZ75" s="43"/>
      <c r="DA75" s="43"/>
      <c r="DB75" s="43"/>
      <c r="DC75" s="43"/>
      <c r="DD75" s="44"/>
    </row>
    <row r="76" spans="1:108" ht="13.5" customHeight="1">
      <c r="A76" s="45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  <c r="BT76" s="48"/>
      <c r="BU76" s="42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4"/>
    </row>
    <row r="77" spans="1:108" ht="13.5" customHeight="1">
      <c r="A77" s="45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  <c r="BT77" s="48"/>
      <c r="BU77" s="42"/>
      <c r="BV77" s="43"/>
      <c r="BW77" s="43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43"/>
      <c r="CO77" s="43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4"/>
    </row>
    <row r="78" spans="1:108" ht="13.5" customHeight="1">
      <c r="A78" s="45"/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  <c r="BT78" s="48"/>
      <c r="BU78" s="42"/>
      <c r="BV78" s="43"/>
      <c r="BW78" s="43"/>
      <c r="BX78" s="43"/>
      <c r="BY78" s="43"/>
      <c r="BZ78" s="43"/>
      <c r="CA78" s="43"/>
      <c r="CB78" s="43"/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  <c r="CY78" s="43"/>
      <c r="CZ78" s="43"/>
      <c r="DA78" s="43"/>
      <c r="DB78" s="43"/>
      <c r="DC78" s="43"/>
      <c r="DD78" s="44"/>
    </row>
    <row r="79" spans="1:108" ht="13.5" customHeight="1">
      <c r="A79" s="45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8"/>
      <c r="BU79" s="42"/>
      <c r="BV79" s="43"/>
      <c r="BW79" s="43"/>
      <c r="BX79" s="43"/>
      <c r="BY79" s="43"/>
      <c r="BZ79" s="43"/>
      <c r="CA79" s="43"/>
      <c r="CB79" s="43"/>
      <c r="CC79" s="43"/>
      <c r="CD79" s="43"/>
      <c r="CE79" s="43"/>
      <c r="CF79" s="43"/>
      <c r="CG79" s="43"/>
      <c r="CH79" s="43"/>
      <c r="CI79" s="43"/>
      <c r="CJ79" s="43"/>
      <c r="CK79" s="43"/>
      <c r="CL79" s="43"/>
      <c r="CM79" s="43"/>
      <c r="CN79" s="43"/>
      <c r="CO79" s="43"/>
      <c r="CP79" s="43"/>
      <c r="CQ79" s="43"/>
      <c r="CR79" s="43"/>
      <c r="CS79" s="43"/>
      <c r="CT79" s="43"/>
      <c r="CU79" s="43"/>
      <c r="CV79" s="43"/>
      <c r="CW79" s="43"/>
      <c r="CX79" s="43"/>
      <c r="CY79" s="43"/>
      <c r="CZ79" s="43"/>
      <c r="DA79" s="43"/>
      <c r="DB79" s="43"/>
      <c r="DC79" s="43"/>
      <c r="DD79" s="44"/>
    </row>
    <row r="80" spans="1:108" ht="13.5" customHeight="1" thickBot="1">
      <c r="A80" s="38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1"/>
      <c r="BU80" s="42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43"/>
      <c r="CO80" s="43"/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4"/>
    </row>
    <row r="81" ht="3" customHeight="1"/>
  </sheetData>
  <mergeCells count="322">
    <mergeCell ref="CM43:DD43"/>
    <mergeCell ref="A43:AJ43"/>
    <mergeCell ref="AK43:BB43"/>
    <mergeCell ref="BC43:BT43"/>
    <mergeCell ref="BU43:CL43"/>
    <mergeCell ref="CM45:DD45"/>
    <mergeCell ref="A44:AJ44"/>
    <mergeCell ref="AK44:BB44"/>
    <mergeCell ref="BC44:BT44"/>
    <mergeCell ref="BU44:CL44"/>
    <mergeCell ref="CM44:DD44"/>
    <mergeCell ref="A45:AJ45"/>
    <mergeCell ref="AK45:BB45"/>
    <mergeCell ref="BC45:BT45"/>
    <mergeCell ref="BU45:CL45"/>
    <mergeCell ref="CM47:DD47"/>
    <mergeCell ref="A46:AJ46"/>
    <mergeCell ref="AK46:BB46"/>
    <mergeCell ref="BC46:BT46"/>
    <mergeCell ref="BU46:CL46"/>
    <mergeCell ref="CM46:DD46"/>
    <mergeCell ref="A47:AJ47"/>
    <mergeCell ref="AK47:BB47"/>
    <mergeCell ref="BC47:BT47"/>
    <mergeCell ref="BU47:CL47"/>
    <mergeCell ref="CM49:DD49"/>
    <mergeCell ref="A48:AJ48"/>
    <mergeCell ref="AK48:BB48"/>
    <mergeCell ref="BC48:BT48"/>
    <mergeCell ref="BU48:CL48"/>
    <mergeCell ref="CM48:DD48"/>
    <mergeCell ref="A49:AJ49"/>
    <mergeCell ref="AK49:BB49"/>
    <mergeCell ref="BC49:BT49"/>
    <mergeCell ref="BU49:CL49"/>
    <mergeCell ref="CM51:DD51"/>
    <mergeCell ref="A50:AJ50"/>
    <mergeCell ref="AK50:BB50"/>
    <mergeCell ref="BC50:BT50"/>
    <mergeCell ref="BU50:CL50"/>
    <mergeCell ref="CM50:DD50"/>
    <mergeCell ref="A51:AJ51"/>
    <mergeCell ref="AK51:BB51"/>
    <mergeCell ref="BC51:BT51"/>
    <mergeCell ref="BU51:CL51"/>
    <mergeCell ref="CM53:DD53"/>
    <mergeCell ref="A52:AJ52"/>
    <mergeCell ref="AK52:BB52"/>
    <mergeCell ref="BC52:BT52"/>
    <mergeCell ref="BU52:CL52"/>
    <mergeCell ref="CM52:DD52"/>
    <mergeCell ref="A53:AJ53"/>
    <mergeCell ref="AK53:BB53"/>
    <mergeCell ref="BC53:BT53"/>
    <mergeCell ref="BU53:CL53"/>
    <mergeCell ref="CM55:DD55"/>
    <mergeCell ref="A54:AJ54"/>
    <mergeCell ref="AK54:BB54"/>
    <mergeCell ref="BC54:BT54"/>
    <mergeCell ref="BU54:CL54"/>
    <mergeCell ref="CM54:DD54"/>
    <mergeCell ref="A55:AJ55"/>
    <mergeCell ref="AK55:BB55"/>
    <mergeCell ref="BC55:BT55"/>
    <mergeCell ref="BU55:CL55"/>
    <mergeCell ref="CM18:DD18"/>
    <mergeCell ref="A17:AJ17"/>
    <mergeCell ref="AK17:BB17"/>
    <mergeCell ref="BC17:BT17"/>
    <mergeCell ref="BU17:CL17"/>
    <mergeCell ref="CM17:DD17"/>
    <mergeCell ref="A18:AJ18"/>
    <mergeCell ref="AK18:BB18"/>
    <mergeCell ref="BC18:BT18"/>
    <mergeCell ref="BU18:CL18"/>
    <mergeCell ref="CM20:DD20"/>
    <mergeCell ref="A19:AJ19"/>
    <mergeCell ref="AK19:BB19"/>
    <mergeCell ref="BC19:BT19"/>
    <mergeCell ref="BU19:CL19"/>
    <mergeCell ref="CM19:DD19"/>
    <mergeCell ref="A20:AJ20"/>
    <mergeCell ref="AK20:BB20"/>
    <mergeCell ref="BC20:BT20"/>
    <mergeCell ref="BU20:CL20"/>
    <mergeCell ref="CM22:DD22"/>
    <mergeCell ref="A21:AJ21"/>
    <mergeCell ref="AK21:BB21"/>
    <mergeCell ref="BC21:BT21"/>
    <mergeCell ref="BU21:CL21"/>
    <mergeCell ref="CM21:DD21"/>
    <mergeCell ref="A22:AJ22"/>
    <mergeCell ref="AK22:BB22"/>
    <mergeCell ref="BC22:BT22"/>
    <mergeCell ref="BU22:CL22"/>
    <mergeCell ref="CM24:DD24"/>
    <mergeCell ref="A23:AJ23"/>
    <mergeCell ref="AK23:BB23"/>
    <mergeCell ref="BC23:BT23"/>
    <mergeCell ref="BU23:CL23"/>
    <mergeCell ref="CM23:DD23"/>
    <mergeCell ref="A24:AJ24"/>
    <mergeCell ref="AK24:BB24"/>
    <mergeCell ref="BC24:BT24"/>
    <mergeCell ref="BU24:CL24"/>
    <mergeCell ref="CM26:DD26"/>
    <mergeCell ref="A25:AJ25"/>
    <mergeCell ref="AK25:BB25"/>
    <mergeCell ref="BC25:BT25"/>
    <mergeCell ref="BU25:CL25"/>
    <mergeCell ref="CM25:DD25"/>
    <mergeCell ref="A26:AJ26"/>
    <mergeCell ref="AK26:BB26"/>
    <mergeCell ref="BC26:BT26"/>
    <mergeCell ref="BU26:CL26"/>
    <mergeCell ref="CM28:DD28"/>
    <mergeCell ref="A27:AJ27"/>
    <mergeCell ref="AK27:BB27"/>
    <mergeCell ref="BC27:BT27"/>
    <mergeCell ref="BU27:CL27"/>
    <mergeCell ref="CM27:DD27"/>
    <mergeCell ref="A28:AJ28"/>
    <mergeCell ref="AK28:BB28"/>
    <mergeCell ref="BC28:BT28"/>
    <mergeCell ref="BU28:CL28"/>
    <mergeCell ref="CM30:DD30"/>
    <mergeCell ref="A29:AJ29"/>
    <mergeCell ref="AK29:BB29"/>
    <mergeCell ref="BC29:BT29"/>
    <mergeCell ref="BU29:CL29"/>
    <mergeCell ref="CM29:DD29"/>
    <mergeCell ref="A30:AJ30"/>
    <mergeCell ref="AK30:BB30"/>
    <mergeCell ref="BC30:BT30"/>
    <mergeCell ref="BU30:CL30"/>
    <mergeCell ref="CM32:DD32"/>
    <mergeCell ref="A31:AJ31"/>
    <mergeCell ref="AK31:BB31"/>
    <mergeCell ref="BC31:BT31"/>
    <mergeCell ref="BU31:CL31"/>
    <mergeCell ref="CM31:DD31"/>
    <mergeCell ref="A32:AJ32"/>
    <mergeCell ref="AK32:BB32"/>
    <mergeCell ref="BC32:BT32"/>
    <mergeCell ref="BU32:CL32"/>
    <mergeCell ref="CM34:DD34"/>
    <mergeCell ref="A33:AJ33"/>
    <mergeCell ref="AK33:BB33"/>
    <mergeCell ref="BC33:BT33"/>
    <mergeCell ref="BU33:CL33"/>
    <mergeCell ref="CM33:DD33"/>
    <mergeCell ref="A34:AJ34"/>
    <mergeCell ref="AK34:BB34"/>
    <mergeCell ref="BC34:BT34"/>
    <mergeCell ref="BU34:CL34"/>
    <mergeCell ref="CM36:DD36"/>
    <mergeCell ref="A35:AJ35"/>
    <mergeCell ref="AK35:BB35"/>
    <mergeCell ref="BC35:BT35"/>
    <mergeCell ref="BU35:CL35"/>
    <mergeCell ref="CM35:DD35"/>
    <mergeCell ref="BU63:CL63"/>
    <mergeCell ref="CM63:DD63"/>
    <mergeCell ref="AK64:BB64"/>
    <mergeCell ref="BC64:BT64"/>
    <mergeCell ref="BU64:CL64"/>
    <mergeCell ref="CM64:DD64"/>
    <mergeCell ref="A63:AJ63"/>
    <mergeCell ref="A64:AJ64"/>
    <mergeCell ref="AK63:BB63"/>
    <mergeCell ref="BC63:BT63"/>
    <mergeCell ref="AK59:BB59"/>
    <mergeCell ref="BC59:BT59"/>
    <mergeCell ref="BU59:CL59"/>
    <mergeCell ref="CM59:DD59"/>
    <mergeCell ref="AK58:BB58"/>
    <mergeCell ref="BC58:BT58"/>
    <mergeCell ref="BU58:CL58"/>
    <mergeCell ref="CM58:DD58"/>
    <mergeCell ref="A58:R58"/>
    <mergeCell ref="S58:AJ58"/>
    <mergeCell ref="A59:AJ59"/>
    <mergeCell ref="A60:AJ60"/>
    <mergeCell ref="A80:R80"/>
    <mergeCell ref="S80:AJ80"/>
    <mergeCell ref="AK80:BB80"/>
    <mergeCell ref="BC80:BT80"/>
    <mergeCell ref="BU80:CL80"/>
    <mergeCell ref="CM80:DD80"/>
    <mergeCell ref="BU79:CL79"/>
    <mergeCell ref="CM79:DD79"/>
    <mergeCell ref="A79:R79"/>
    <mergeCell ref="S79:AJ79"/>
    <mergeCell ref="AK79:BB79"/>
    <mergeCell ref="BC79:BT79"/>
    <mergeCell ref="BU78:CL78"/>
    <mergeCell ref="CM78:DD78"/>
    <mergeCell ref="A77:R77"/>
    <mergeCell ref="S77:AJ77"/>
    <mergeCell ref="A78:R78"/>
    <mergeCell ref="S78:AJ78"/>
    <mergeCell ref="AK78:BB78"/>
    <mergeCell ref="BC78:BT78"/>
    <mergeCell ref="AK77:BB77"/>
    <mergeCell ref="BC77:BT77"/>
    <mergeCell ref="BU75:CL75"/>
    <mergeCell ref="CM75:DD75"/>
    <mergeCell ref="BU76:CL76"/>
    <mergeCell ref="CM76:DD76"/>
    <mergeCell ref="BU77:CL77"/>
    <mergeCell ref="CM77:DD77"/>
    <mergeCell ref="A76:R76"/>
    <mergeCell ref="S76:AJ76"/>
    <mergeCell ref="AK76:BB76"/>
    <mergeCell ref="BC76:BT76"/>
    <mergeCell ref="A75:R75"/>
    <mergeCell ref="S75:AJ75"/>
    <mergeCell ref="AK75:BB75"/>
    <mergeCell ref="BC75:BT75"/>
    <mergeCell ref="BU74:CL74"/>
    <mergeCell ref="CM74:DD74"/>
    <mergeCell ref="A73:R73"/>
    <mergeCell ref="S73:AJ73"/>
    <mergeCell ref="A74:R74"/>
    <mergeCell ref="S74:AJ74"/>
    <mergeCell ref="AK74:BB74"/>
    <mergeCell ref="BC74:BT74"/>
    <mergeCell ref="AK73:BB73"/>
    <mergeCell ref="BC73:BT73"/>
    <mergeCell ref="BU71:CL71"/>
    <mergeCell ref="CM71:DD71"/>
    <mergeCell ref="BU72:CL72"/>
    <mergeCell ref="CM72:DD72"/>
    <mergeCell ref="BU73:CL73"/>
    <mergeCell ref="CM73:DD73"/>
    <mergeCell ref="A72:R72"/>
    <mergeCell ref="S72:AJ72"/>
    <mergeCell ref="AK72:BB72"/>
    <mergeCell ref="BC72:BT72"/>
    <mergeCell ref="A71:R71"/>
    <mergeCell ref="S71:AJ71"/>
    <mergeCell ref="AK71:BB71"/>
    <mergeCell ref="BC71:BT71"/>
    <mergeCell ref="A66:DD67"/>
    <mergeCell ref="A69:R70"/>
    <mergeCell ref="S69:AJ70"/>
    <mergeCell ref="AK69:BB70"/>
    <mergeCell ref="BC69:CL69"/>
    <mergeCell ref="CM69:DD70"/>
    <mergeCell ref="BC70:BT70"/>
    <mergeCell ref="BU70:CL70"/>
    <mergeCell ref="BU60:CL60"/>
    <mergeCell ref="CM60:DD60"/>
    <mergeCell ref="AK62:BB62"/>
    <mergeCell ref="BC62:BT62"/>
    <mergeCell ref="BU62:CL62"/>
    <mergeCell ref="CM62:DD62"/>
    <mergeCell ref="AK60:BB60"/>
    <mergeCell ref="BC60:BT60"/>
    <mergeCell ref="U7:DD7"/>
    <mergeCell ref="U8:DD8"/>
    <mergeCell ref="U9:DD9"/>
    <mergeCell ref="CM56:DD56"/>
    <mergeCell ref="CM41:DD41"/>
    <mergeCell ref="A42:AJ42"/>
    <mergeCell ref="AK42:BB42"/>
    <mergeCell ref="BC42:BT42"/>
    <mergeCell ref="BU42:CL42"/>
    <mergeCell ref="CM42:DD42"/>
    <mergeCell ref="CM57:DD57"/>
    <mergeCell ref="A56:AJ56"/>
    <mergeCell ref="AK56:BB56"/>
    <mergeCell ref="BC56:BT56"/>
    <mergeCell ref="BU56:CL56"/>
    <mergeCell ref="A57:AJ57"/>
    <mergeCell ref="AK57:BB57"/>
    <mergeCell ref="BC57:BT57"/>
    <mergeCell ref="BU57:CL57"/>
    <mergeCell ref="A41:AJ41"/>
    <mergeCell ref="AK41:BB41"/>
    <mergeCell ref="BC41:BT41"/>
    <mergeCell ref="BU41:CL41"/>
    <mergeCell ref="CM39:DD39"/>
    <mergeCell ref="A40:AJ40"/>
    <mergeCell ref="AK40:BB40"/>
    <mergeCell ref="BC40:BT40"/>
    <mergeCell ref="BU40:CL40"/>
    <mergeCell ref="CM40:DD40"/>
    <mergeCell ref="A39:R39"/>
    <mergeCell ref="S39:AJ39"/>
    <mergeCell ref="AK39:BB39"/>
    <mergeCell ref="BC39:BT39"/>
    <mergeCell ref="BC16:BT16"/>
    <mergeCell ref="BU39:CL39"/>
    <mergeCell ref="A38:AJ38"/>
    <mergeCell ref="AK38:BB38"/>
    <mergeCell ref="BC38:BT38"/>
    <mergeCell ref="BU38:CL38"/>
    <mergeCell ref="A36:AJ36"/>
    <mergeCell ref="AK36:BB36"/>
    <mergeCell ref="BC36:BT36"/>
    <mergeCell ref="BU36:CL36"/>
    <mergeCell ref="CM15:DD15"/>
    <mergeCell ref="CM38:DD38"/>
    <mergeCell ref="CM16:DD16"/>
    <mergeCell ref="A37:AJ37"/>
    <mergeCell ref="AK37:BB37"/>
    <mergeCell ref="BC37:BT37"/>
    <mergeCell ref="BU37:CL37"/>
    <mergeCell ref="CM37:DD37"/>
    <mergeCell ref="A16:AJ16"/>
    <mergeCell ref="AK16:BB16"/>
    <mergeCell ref="CM3:DD3"/>
    <mergeCell ref="A5:DD5"/>
    <mergeCell ref="BU16:CL16"/>
    <mergeCell ref="A13:AJ15"/>
    <mergeCell ref="AK13:DD13"/>
    <mergeCell ref="AK14:BT14"/>
    <mergeCell ref="BU14:DD14"/>
    <mergeCell ref="AK15:BB15"/>
    <mergeCell ref="BC15:BT15"/>
    <mergeCell ref="BU15:CL15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Новиков Евгений Анатольевич</cp:lastModifiedBy>
  <cp:lastPrinted>2013-03-29T08:48:58Z</cp:lastPrinted>
  <dcterms:created xsi:type="dcterms:W3CDTF">2007-09-26T10:24:08Z</dcterms:created>
  <dcterms:modified xsi:type="dcterms:W3CDTF">2014-01-17T11:37:38Z</dcterms:modified>
  <cp:category/>
  <cp:version/>
  <cp:contentType/>
  <cp:contentStatus/>
</cp:coreProperties>
</file>